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585" tabRatio="883" firstSheet="1" activeTab="4"/>
  </bookViews>
  <sheets>
    <sheet name="1.MESTNA UPRAVA" sheetId="1" r:id="rId1"/>
    <sheet name="2.CIVILNA ZAŠČITA,GASILCI" sheetId="2" r:id="rId2"/>
    <sheet name="3.INFRASTRUKTURA" sheetId="3" r:id="rId3"/>
    <sheet name="4.OKOLJE IN PROSTOR" sheetId="4" r:id="rId4"/>
    <sheet name="5.GOSPODARSTVO" sheetId="5" r:id="rId5"/>
    <sheet name="6.ŠOLSTVO" sheetId="6" r:id="rId6"/>
    <sheet name="7.OTROŠKO VARSTVO" sheetId="7" r:id="rId7"/>
    <sheet name="8.KULTURA" sheetId="8" r:id="rId8"/>
    <sheet name="9.ŠPORT" sheetId="9" r:id="rId9"/>
    <sheet name="10.SOCIALNO VARSTVO" sheetId="10" r:id="rId10"/>
    <sheet name="11.ZDRAVSTVO" sheetId="11" r:id="rId11"/>
    <sheet name="12.MLADINSKA DEJAVNOST" sheetId="12" r:id="rId12"/>
    <sheet name="13.SPLOŠNI DEL" sheetId="13" r:id="rId13"/>
  </sheets>
  <definedNames/>
  <calcPr fullCalcOnLoad="1"/>
</workbook>
</file>

<file path=xl/sharedStrings.xml><?xml version="1.0" encoding="utf-8"?>
<sst xmlns="http://schemas.openxmlformats.org/spreadsheetml/2006/main" count="807" uniqueCount="446">
  <si>
    <t>Plače in dodatki</t>
  </si>
  <si>
    <t>Regres za letni dopust</t>
  </si>
  <si>
    <t>Povračila in nadomestila</t>
  </si>
  <si>
    <t>Sredstva za delovno uspešnost</t>
  </si>
  <si>
    <t>Sredstva za nadurno delo</t>
  </si>
  <si>
    <t>Drugi izdatki zaposlenim</t>
  </si>
  <si>
    <t>Pisarniški in splošni material in storitve</t>
  </si>
  <si>
    <t>Posebni material in storitve</t>
  </si>
  <si>
    <t>Prevozni stroški in storitve</t>
  </si>
  <si>
    <t>Izdatki za službena potovanja</t>
  </si>
  <si>
    <t>Tekoče vzdrževanje</t>
  </si>
  <si>
    <t>Najemnine in zakupnine</t>
  </si>
  <si>
    <t>Drugi operativni odhodki</t>
  </si>
  <si>
    <t>Nakup opreme</t>
  </si>
  <si>
    <t>Investicijsko vzdrževanje in obnove</t>
  </si>
  <si>
    <t>Investicijsko vzdrževanje in izboljšave</t>
  </si>
  <si>
    <t>Pogrebni stroški in mrtvoogledna služba</t>
  </si>
  <si>
    <t>Vzdrževanje grobišč in spomenikov</t>
  </si>
  <si>
    <t>Zveza potrošnikov</t>
  </si>
  <si>
    <t>Obveznost do občin po delitveni bilanci</t>
  </si>
  <si>
    <t>Ekologija</t>
  </si>
  <si>
    <t>Plačilo javne razsvetljave</t>
  </si>
  <si>
    <t>Subvencije za prevoz pitne vode</t>
  </si>
  <si>
    <t>Subvencije za kritje izgub v javnem prometu</t>
  </si>
  <si>
    <t>Financiranje političnih strank</t>
  </si>
  <si>
    <t>Zveza združenj borcev NOV</t>
  </si>
  <si>
    <t>Drugi stroški proračuna</t>
  </si>
  <si>
    <t xml:space="preserve"> </t>
  </si>
  <si>
    <t>Redno vzdrževanje lokalnih cest in ulic</t>
  </si>
  <si>
    <t>Sanacija nelegalnih odlagališč</t>
  </si>
  <si>
    <t>Občinske nagrade</t>
  </si>
  <si>
    <t>POSTAV.</t>
  </si>
  <si>
    <t>PRORAČ.</t>
  </si>
  <si>
    <t>Drugi odhodki dejavnosti</t>
  </si>
  <si>
    <t>Primorska srečanja</t>
  </si>
  <si>
    <t>Samostojni nosilci</t>
  </si>
  <si>
    <t>Od tega:</t>
  </si>
  <si>
    <t>Tekoči transf.- sred.za plače - VRTCEV</t>
  </si>
  <si>
    <t>Tekoči transf.- sred.za prisp. - VRTCEV</t>
  </si>
  <si>
    <t>Subvencije stanarin</t>
  </si>
  <si>
    <t>Humanitarna društva</t>
  </si>
  <si>
    <t>Preprečevanje zasvojenosti</t>
  </si>
  <si>
    <t>Večje prireditve</t>
  </si>
  <si>
    <t>Tekoči transf.neprof.org.-sred. najemnin in drugo</t>
  </si>
  <si>
    <t>OZOTK služba</t>
  </si>
  <si>
    <t>OZOTK program</t>
  </si>
  <si>
    <t>Sredstva za kotalkališče Renče</t>
  </si>
  <si>
    <t>Program CINDI</t>
  </si>
  <si>
    <t>Klub goriških študentov</t>
  </si>
  <si>
    <t>Nakup prevoznih sredstev</t>
  </si>
  <si>
    <t>Rdeči križ - stroški najema skladišča</t>
  </si>
  <si>
    <t>RAČUN FINANČNIH TERJATEV IN NALOŽB</t>
  </si>
  <si>
    <t>O P I S</t>
  </si>
  <si>
    <t>01,03</t>
  </si>
  <si>
    <t>01,01</t>
  </si>
  <si>
    <t>INDEKS</t>
  </si>
  <si>
    <t>13,01</t>
  </si>
  <si>
    <t>13,21</t>
  </si>
  <si>
    <t>13,20</t>
  </si>
  <si>
    <t>13,13</t>
  </si>
  <si>
    <t>13,14</t>
  </si>
  <si>
    <t>13,15</t>
  </si>
  <si>
    <t>13,19</t>
  </si>
  <si>
    <t>13,16</t>
  </si>
  <si>
    <t>13,18</t>
  </si>
  <si>
    <t>01,02</t>
  </si>
  <si>
    <t>02,11</t>
  </si>
  <si>
    <t>02,09</t>
  </si>
  <si>
    <t>02,01</t>
  </si>
  <si>
    <t>02,07</t>
  </si>
  <si>
    <t>02,06</t>
  </si>
  <si>
    <t>02,05</t>
  </si>
  <si>
    <t>02,04</t>
  </si>
  <si>
    <t>02,03</t>
  </si>
  <si>
    <t>02,02</t>
  </si>
  <si>
    <t>03,24</t>
  </si>
  <si>
    <t>03,23</t>
  </si>
  <si>
    <t>03,21</t>
  </si>
  <si>
    <t>03,20</t>
  </si>
  <si>
    <t>03,07</t>
  </si>
  <si>
    <t>03,18</t>
  </si>
  <si>
    <t>03,17</t>
  </si>
  <si>
    <t>03,16</t>
  </si>
  <si>
    <t>03,15</t>
  </si>
  <si>
    <t>03,14</t>
  </si>
  <si>
    <t>03,13</t>
  </si>
  <si>
    <t>03,12</t>
  </si>
  <si>
    <t>03,11</t>
  </si>
  <si>
    <t>03,10</t>
  </si>
  <si>
    <t>03,09</t>
  </si>
  <si>
    <t>03,08</t>
  </si>
  <si>
    <t>03,05</t>
  </si>
  <si>
    <t>03,04</t>
  </si>
  <si>
    <t>03,03</t>
  </si>
  <si>
    <t>03,02</t>
  </si>
  <si>
    <t>03,01</t>
  </si>
  <si>
    <t>04,01</t>
  </si>
  <si>
    <t>05,07</t>
  </si>
  <si>
    <t>05,09</t>
  </si>
  <si>
    <t>05,06</t>
  </si>
  <si>
    <t>05,04</t>
  </si>
  <si>
    <t>05,02</t>
  </si>
  <si>
    <t>05,01</t>
  </si>
  <si>
    <t>08,13</t>
  </si>
  <si>
    <t>08,12</t>
  </si>
  <si>
    <t>08,11</t>
  </si>
  <si>
    <t>08,10</t>
  </si>
  <si>
    <t>08,09</t>
  </si>
  <si>
    <t>08,08</t>
  </si>
  <si>
    <t>08,07</t>
  </si>
  <si>
    <t>08,06</t>
  </si>
  <si>
    <t>08,05</t>
  </si>
  <si>
    <t>08,04</t>
  </si>
  <si>
    <t>08,03</t>
  </si>
  <si>
    <t>08,02</t>
  </si>
  <si>
    <t>08,01</t>
  </si>
  <si>
    <t>06,14</t>
  </si>
  <si>
    <t>06,11</t>
  </si>
  <si>
    <t>06,10</t>
  </si>
  <si>
    <t>06,09</t>
  </si>
  <si>
    <t>06,08</t>
  </si>
  <si>
    <t>06,07</t>
  </si>
  <si>
    <t>06,05</t>
  </si>
  <si>
    <t>06,03</t>
  </si>
  <si>
    <t>06,02</t>
  </si>
  <si>
    <t>06,01</t>
  </si>
  <si>
    <t>07,01</t>
  </si>
  <si>
    <t>07,02</t>
  </si>
  <si>
    <t>07,03</t>
  </si>
  <si>
    <t>07,04</t>
  </si>
  <si>
    <t>07,05</t>
  </si>
  <si>
    <t>09,14</t>
  </si>
  <si>
    <t>09,12</t>
  </si>
  <si>
    <t>09,08</t>
  </si>
  <si>
    <t>09,07</t>
  </si>
  <si>
    <t>09,03</t>
  </si>
  <si>
    <t>09,06</t>
  </si>
  <si>
    <t>09,05</t>
  </si>
  <si>
    <t>09,04</t>
  </si>
  <si>
    <t>09,02</t>
  </si>
  <si>
    <t>09,01</t>
  </si>
  <si>
    <t>13,22</t>
  </si>
  <si>
    <t>Novoletne obdaritve</t>
  </si>
  <si>
    <t>Ureditev parka ob gradu Kromberk</t>
  </si>
  <si>
    <t>09,10</t>
  </si>
  <si>
    <t>Splošna proračunska rezervacija</t>
  </si>
  <si>
    <t>13,23</t>
  </si>
  <si>
    <t>Sofinanciranje SAZU</t>
  </si>
  <si>
    <t>05,11</t>
  </si>
  <si>
    <t>05,13</t>
  </si>
  <si>
    <t>05,15</t>
  </si>
  <si>
    <t>05,17</t>
  </si>
  <si>
    <t>09,15</t>
  </si>
  <si>
    <t>09,16</t>
  </si>
  <si>
    <t>09,17</t>
  </si>
  <si>
    <t>05,18</t>
  </si>
  <si>
    <t>05,20</t>
  </si>
  <si>
    <t>Proračunska rezerva</t>
  </si>
  <si>
    <t xml:space="preserve">Stanovanjski sklad MO Nova Gorica </t>
  </si>
  <si>
    <t>Financiranje delovanja KS  PRILOGA 11</t>
  </si>
  <si>
    <t>08,17</t>
  </si>
  <si>
    <t xml:space="preserve">Stroški oglaševalskih storitev </t>
  </si>
  <si>
    <t xml:space="preserve"> -najemnine</t>
  </si>
  <si>
    <t xml:space="preserve"> -pokroviteljstva in sponzorstva</t>
  </si>
  <si>
    <t>Nakup zemljišč za obvoznico Solkan</t>
  </si>
  <si>
    <t>08,18</t>
  </si>
  <si>
    <t>Nakup specialnega gasilskega vozila</t>
  </si>
  <si>
    <t>Regresiranje prevozov  v šolo</t>
  </si>
  <si>
    <t>Sklad za izobraževanje</t>
  </si>
  <si>
    <t>Najemnina prostorov za visoko šolstvo</t>
  </si>
  <si>
    <t>Štipendije</t>
  </si>
  <si>
    <t>06,15</t>
  </si>
  <si>
    <t>Združenje častnikov Slovenije</t>
  </si>
  <si>
    <t>09,18</t>
  </si>
  <si>
    <t>Združenje veteranov vojne za Slovenijo</t>
  </si>
  <si>
    <t xml:space="preserve">Nakup zemljišč </t>
  </si>
  <si>
    <t>Sofinanciranje ambulante Čepovan</t>
  </si>
  <si>
    <t>GK - za nakup knjig</t>
  </si>
  <si>
    <t>Pomoč na domu</t>
  </si>
  <si>
    <t>Protokolarne zadeve:</t>
  </si>
  <si>
    <t>Mala šola in cicibanove urice</t>
  </si>
  <si>
    <t>Sred.za ured.centra pomoči na domu - CSD</t>
  </si>
  <si>
    <t>04,04</t>
  </si>
  <si>
    <t>01,04</t>
  </si>
  <si>
    <t>01,05</t>
  </si>
  <si>
    <t>01,06</t>
  </si>
  <si>
    <t>01,07</t>
  </si>
  <si>
    <t>01,08</t>
  </si>
  <si>
    <t>01,10</t>
  </si>
  <si>
    <t>01,11</t>
  </si>
  <si>
    <t>01,12</t>
  </si>
  <si>
    <t>01,13</t>
  </si>
  <si>
    <t>13,10</t>
  </si>
  <si>
    <t>13,11</t>
  </si>
  <si>
    <t>13,12</t>
  </si>
  <si>
    <t>13,17</t>
  </si>
  <si>
    <t>13,24</t>
  </si>
  <si>
    <t>13,26</t>
  </si>
  <si>
    <t>POST.</t>
  </si>
  <si>
    <t>Plačila po pogodbah o delu - Mestni svet</t>
  </si>
  <si>
    <t>06,04</t>
  </si>
  <si>
    <t>Prireditve v okviru KS Nova Gorica</t>
  </si>
  <si>
    <t>Mednarodno sodelovanje in sub. Evropske hiše</t>
  </si>
  <si>
    <t>Akcije v kulturi  - PRILOGA 7</t>
  </si>
  <si>
    <t>Tek. transf.- sred.za blago,stor.-VRTCEV</t>
  </si>
  <si>
    <t>Projekt "E - občina"</t>
  </si>
  <si>
    <t>Cisterna za prevoz pitne vode - PGD Dornberk</t>
  </si>
  <si>
    <t>01,14</t>
  </si>
  <si>
    <t>Sofinanciranje informativnih oddaj in člankov</t>
  </si>
  <si>
    <t xml:space="preserve"> -proslave, pogostitve, sprejemi</t>
  </si>
  <si>
    <t xml:space="preserve"> -občinski praznik (prireditve, sprejemi)</t>
  </si>
  <si>
    <t>Svet za preventivo in vzgojo v cestnem prometu</t>
  </si>
  <si>
    <t>Regresiranje socialno šibkih</t>
  </si>
  <si>
    <t>Regresiranje oskrbe v domovih ostarelih</t>
  </si>
  <si>
    <t>Sredstva za vzdrževanje igrišč</t>
  </si>
  <si>
    <t>Doplačilo za otroke v drugih občinah</t>
  </si>
  <si>
    <t>Sofinciranje LJUDSKE UNIVERZE</t>
  </si>
  <si>
    <t>Invest. vzdrževnje in izboljšave - PRILOGA 17</t>
  </si>
  <si>
    <t>Investicije - računalniška oprema učilnic</t>
  </si>
  <si>
    <t xml:space="preserve">VSE SKUPAJ   </t>
  </si>
  <si>
    <t xml:space="preserve">SKUPAJ   </t>
  </si>
  <si>
    <t xml:space="preserve"> SKUPAJ   </t>
  </si>
  <si>
    <t>Pogram"Tisoč novih možnosti", "DOM"</t>
  </si>
  <si>
    <t>Projekti za investicije ZD N.Gorica, Dornberk</t>
  </si>
  <si>
    <t>Program zaščite živali, azil za pse</t>
  </si>
  <si>
    <t>Najemnina kinodvorane - KD</t>
  </si>
  <si>
    <t>Kulturni dom,galerija - nabava opreme, investicije</t>
  </si>
  <si>
    <t>Prispevki za zdravstveno zavarovanje</t>
  </si>
  <si>
    <t>Prispevki za zaposlovanje</t>
  </si>
  <si>
    <t>Prispevki za porodniško varstvo</t>
  </si>
  <si>
    <t>Subvencije dolga javnim podjetjem - KENOG</t>
  </si>
  <si>
    <t>Plačilo komunalnih storitev (splošna dejavnost)</t>
  </si>
  <si>
    <t>Urejanje stavbnih zemljišč - PRILOGA 15</t>
  </si>
  <si>
    <t>Širitev mreže javne razsvetljave - PRILOGA 16</t>
  </si>
  <si>
    <t>Urejanje mesta - PRILOGA 2</t>
  </si>
  <si>
    <t>Sofinanciranje vzdrževalnih del na gozdnih poteh</t>
  </si>
  <si>
    <t>Sofinanciranje vzdrževanja železniških prehodov</t>
  </si>
  <si>
    <t>05,16</t>
  </si>
  <si>
    <t>Zaščita in urejanje šolskih površin</t>
  </si>
  <si>
    <t>Sredstva za izvajanje programa vinske ceste</t>
  </si>
  <si>
    <t>Subvencije v kmetijstvo - regresiranje</t>
  </si>
  <si>
    <t>Sofinanciranje projektov s področja kmetijstva</t>
  </si>
  <si>
    <t>Sredstva za programe Turistična zveze</t>
  </si>
  <si>
    <t>Sredstva za programe - Turistična društva</t>
  </si>
  <si>
    <t>Ureditev prostorov in stroški delovanja TIC</t>
  </si>
  <si>
    <t xml:space="preserve">Tekoči transferi - sredstva za plače </t>
  </si>
  <si>
    <t>Tekoči transferi - sredstva za prispevke</t>
  </si>
  <si>
    <t>Tekoči transferi - sredstva za blago in storitve</t>
  </si>
  <si>
    <t>Sredstva za opremljanje učilnic 9-letne OŠ</t>
  </si>
  <si>
    <t xml:space="preserve">  - delež za materialne stroške potujoče knjižnice</t>
  </si>
  <si>
    <t xml:space="preserve">  - vzdrževanje bibliobusa</t>
  </si>
  <si>
    <t>Kulturni dom - koncertni abonma</t>
  </si>
  <si>
    <t xml:space="preserve">Tekoči transferi - sredstva za blago in storitve </t>
  </si>
  <si>
    <t>Zveza kulturnih društev</t>
  </si>
  <si>
    <t>Kinomatografija - Program ART - filma</t>
  </si>
  <si>
    <t>Trenerji v klubih (OZOTK - za Aero klub)</t>
  </si>
  <si>
    <t>Tekoče vzdrževanje športnih površin  PRILOGA 9</t>
  </si>
  <si>
    <t>Sofinanc. delovanja smučarskih naprav na Lokvah</t>
  </si>
  <si>
    <t>Tekoči transferi - sredstva za plače  CSD NG</t>
  </si>
  <si>
    <t>Tekoči transferi - sredstva za prispevke CSD NG</t>
  </si>
  <si>
    <t>Tekoči transferi -sred. za blago,storit. CSD NG</t>
  </si>
  <si>
    <t>Tekoči transferi - sredstva za plače  CPD NG</t>
  </si>
  <si>
    <t>Tekoči transferi - sredstva za prispevke CPD NG</t>
  </si>
  <si>
    <t>Tekoči transferi -sred. za blago,storit. CPD NG</t>
  </si>
  <si>
    <t>Tekoči transf.- sredstva za plače  TNM, DOM</t>
  </si>
  <si>
    <t>Tekoči transf.- sredstva za prisp.  TNM, DOM</t>
  </si>
  <si>
    <t>Tekoči transf.- sred. za blago,stor.TNM, DOM</t>
  </si>
  <si>
    <t>Plačilo zdravstvenih prisp. za nezavarovane osebe</t>
  </si>
  <si>
    <t>Namenska sredstva za najemnino ZD Dornberk</t>
  </si>
  <si>
    <t>Najemnine in zakupnine za dr. objekt.- Mostovna</t>
  </si>
  <si>
    <t>Sredstva za blago, storitve - MLADINSKI CENTER</t>
  </si>
  <si>
    <t>Nakup drugih osnov. sredstev za Mladinski center</t>
  </si>
  <si>
    <t>Projektna dokumentacija in gradnja MOSTOVNE</t>
  </si>
  <si>
    <t>Prispevek MO za izvajanje programa javnih del</t>
  </si>
  <si>
    <t>Vzdrževanje kulturnih domov v KS   PRILOGA 12</t>
  </si>
  <si>
    <t>Sredstva za programe visokega šolstva</t>
  </si>
  <si>
    <t>Ljubiteljstvo - Zveza kulturnih društev</t>
  </si>
  <si>
    <t>Ljubiteljstvo - Sklad kulturnih dejavnosti</t>
  </si>
  <si>
    <t>Investicije v Zdravstveni dom Nova Gorica</t>
  </si>
  <si>
    <t>Sofinan. in org. prireditev, praznovanj in prvenstev</t>
  </si>
  <si>
    <t>Povečanje kapitalskih deležev v privat. podj.</t>
  </si>
  <si>
    <t>Inv. vzdrž.in obnove VVO N.Gorica, Branik</t>
  </si>
  <si>
    <t>Sofinanc.del na sakralnih objek.-Bazilika Sv. Gora</t>
  </si>
  <si>
    <t>Urbanistična planska dokumentacija</t>
  </si>
  <si>
    <t>Urbanistična izvedbena dokumentacija</t>
  </si>
  <si>
    <t>Geoinformacijski sistem</t>
  </si>
  <si>
    <t>08,20</t>
  </si>
  <si>
    <t>Obeležitev 50-letnice smrti Vinka Vodopivca</t>
  </si>
  <si>
    <t>10,10</t>
  </si>
  <si>
    <t>Sofinanciranje materinskega doma</t>
  </si>
  <si>
    <t>Sof.spomenika braniteljem zahodne meje-Op.Selo</t>
  </si>
  <si>
    <t>09,22</t>
  </si>
  <si>
    <t>Sredstva za programe CRPOV (Tabor)</t>
  </si>
  <si>
    <t>01,15</t>
  </si>
  <si>
    <t>02,12</t>
  </si>
  <si>
    <t>Galerija - nakup likovnih del</t>
  </si>
  <si>
    <t>Adaptacija prostorov Gasilskega zavoda</t>
  </si>
  <si>
    <t>Obveznosti do JZ za šport - sodna odločba</t>
  </si>
  <si>
    <t>Ureditev ogrevanja Gasilskega doma Dornberk</t>
  </si>
  <si>
    <t>Financiranje lokalnih volitev</t>
  </si>
  <si>
    <t>Stanovanjski sklad - sredstva za delovanje</t>
  </si>
  <si>
    <t>Pomoč športnim klubom in društvom za pionirske,</t>
  </si>
  <si>
    <t>kadetske in mladinske selekcije</t>
  </si>
  <si>
    <t>REALIZACIJA</t>
  </si>
  <si>
    <t>PLAN</t>
  </si>
  <si>
    <t>08,19</t>
  </si>
  <si>
    <t>Prispevki za pokojnin. in invalid. zavarovanje</t>
  </si>
  <si>
    <t>Energija, voda, komunalne storit. in komunik.</t>
  </si>
  <si>
    <t>PROR.</t>
  </si>
  <si>
    <t>Intervent. posegi na področju komun. in cest. gosp.</t>
  </si>
  <si>
    <t>Obvez. iz kupnin od prodanih stan. (RSS,ROS)</t>
  </si>
  <si>
    <t>Stanovanj. sklad MONG - iz najemnin za stan.</t>
  </si>
  <si>
    <t>Inv.v posod.cest.omr.in promet.ur. PRILOGA 1</t>
  </si>
  <si>
    <t>Odkup gradb.objekt.,prip.d.,dokum. obv.Solkan</t>
  </si>
  <si>
    <t>Dokument. za komunalne naprave PRILOGA 4</t>
  </si>
  <si>
    <t>Sanacija in izgrad. komunal. objektov PRILOGA 5</t>
  </si>
  <si>
    <t>Izgrad. komunal. objektov - vodovodi PRILOGA 6</t>
  </si>
  <si>
    <t>Izdelava projekt. za področje turizma, gospodar.</t>
  </si>
  <si>
    <t>Subvencije v kmetijstvo - regres. kmečkih žena</t>
  </si>
  <si>
    <t>Sredstva za izdelavo enotnega inform. sistema</t>
  </si>
  <si>
    <t>Sofin. Medobčinskega društva prijateljev mladine</t>
  </si>
  <si>
    <t>Izdel.proj.in izgrad.šport.dvorane osnov.in sred. šol</t>
  </si>
  <si>
    <t>Obvez. za Kinopodjetje v stečaju (obv. do delavcev)</t>
  </si>
  <si>
    <t>Obnova ograje na igrišču in ured. tribun v Stari Gori</t>
  </si>
  <si>
    <t>Ured. športnega parka in adaptacija šport. dvorane</t>
  </si>
  <si>
    <t>Sofinanc. nakupa kombija za športno dejavnost</t>
  </si>
  <si>
    <t>Projekti za bivalne enote</t>
  </si>
  <si>
    <t>Investicije ZD Dornberk</t>
  </si>
  <si>
    <t>Goriški muzej - delavnice Solkan</t>
  </si>
  <si>
    <t>Izgradnja prizidka OŠ Solkan - hidrant</t>
  </si>
  <si>
    <t>Vzdrževanje objektov in opreme Civilne zaščite</t>
  </si>
  <si>
    <t>Usposabljanje,vaje,akcije,zavarovanja,najemnine</t>
  </si>
  <si>
    <t>Tekoči odh. JZ za gasilsko in reševalsko dejavnost</t>
  </si>
  <si>
    <t>Stroški intervencij ob naravnih in drugih nesrečah</t>
  </si>
  <si>
    <t>Sred. za protipožarno dejavnost Gasilskih društev</t>
  </si>
  <si>
    <t>Sof. društev pomembnih za zaščito in reševanje</t>
  </si>
  <si>
    <t>Nakup opreme za civilno zaščito</t>
  </si>
  <si>
    <t>Sredstva iz požarnega sklada</t>
  </si>
  <si>
    <t>Dejavnost Centra za socialno delo</t>
  </si>
  <si>
    <t>Urejanje prostorov in oprema za MOSTOVNO</t>
  </si>
  <si>
    <t>UNICEF - Otrokom prijazno mesto</t>
  </si>
  <si>
    <t>Sof. vzdrževal.del na krajevnih poteh PRILOGA 13</t>
  </si>
  <si>
    <t>Poračun po odločbi Ustavnega sodišča</t>
  </si>
  <si>
    <t>Obveznosti po Zakonu o varstvu pri delu</t>
  </si>
  <si>
    <t>Nadomestila in prov.(DURS, Komunala, Vodovodi,..)</t>
  </si>
  <si>
    <t>06,16</t>
  </si>
  <si>
    <t>Novoletne obdaritve otrok</t>
  </si>
  <si>
    <t>Nakup specialnega gasil. vozila - PGD Čepovan</t>
  </si>
  <si>
    <t>Sofinanciranje programov tehnološkega parka</t>
  </si>
  <si>
    <t>Sofinanc. programov Regijske razvojne agencije</t>
  </si>
  <si>
    <t>05,22</t>
  </si>
  <si>
    <t>Finančne subvencije v gospodarstvu</t>
  </si>
  <si>
    <t>Obnova strehe v jaslih v Novi Gorici</t>
  </si>
  <si>
    <t>Izdel.promocijskega gradiva in turistična promocija</t>
  </si>
  <si>
    <t>Ureditev učnega centra - Rod soških mejašev</t>
  </si>
  <si>
    <t>13,30</t>
  </si>
  <si>
    <t>Vračilo ekološke takse - Petrol</t>
  </si>
  <si>
    <t>Subvenc. v kmetijstvo-urejanje kmetijskih zemljišč</t>
  </si>
  <si>
    <t>05,24</t>
  </si>
  <si>
    <t>Sklad dela</t>
  </si>
  <si>
    <t>09,11</t>
  </si>
  <si>
    <t>13,31</t>
  </si>
  <si>
    <t>Sodna odločba KS Solkan (sklep Mestnega sveta)</t>
  </si>
  <si>
    <t>Sof.del na sakralnih objektih - Čepovan, Branik</t>
  </si>
  <si>
    <t>Investicijsko vzdrževanje spomenika Trnovo</t>
  </si>
  <si>
    <t>12,07</t>
  </si>
  <si>
    <t>Sof.nakupa prostorov za Primorski tehnološki park</t>
  </si>
  <si>
    <t>Stroški nakupa stavbe Primexa - davek, odkup</t>
  </si>
  <si>
    <t>Ureditev igrišča v Zaloščah</t>
  </si>
  <si>
    <t>Sofin. mlad.programov (KGŠ,Masovna in drugi)</t>
  </si>
  <si>
    <t>Izdelava proj.in gradnja p šole in telovad.Prvačina</t>
  </si>
  <si>
    <t>04,03</t>
  </si>
  <si>
    <t>09,21</t>
  </si>
  <si>
    <t>Strateški prostorski akti - PRILOGA 18</t>
  </si>
  <si>
    <t>Izvedbeni prostorski akti - PRILOGA 19</t>
  </si>
  <si>
    <t>Prostorski informacijski sistem - PRILOGA 20</t>
  </si>
  <si>
    <t>Okolje - PRILOGA 21</t>
  </si>
  <si>
    <t xml:space="preserve"> -protokol,simboli ,darila in nabave</t>
  </si>
  <si>
    <t>Preventivni zdravstveni pregledi</t>
  </si>
  <si>
    <t>Komunal. objekti in razsvetljava v KS PRILOGA 14</t>
  </si>
  <si>
    <t>Goriška knjižnica</t>
  </si>
  <si>
    <t>Goriški muzej</t>
  </si>
  <si>
    <t>Kulturni dom - galerijska dejavnost</t>
  </si>
  <si>
    <t>Sr.za p.CRPOV(Šempas,Ozeljan,Osek, Vitovlje, Šmihel)</t>
  </si>
  <si>
    <t>Dokument. za cestno infrastrukt. PRILOGA 3</t>
  </si>
  <si>
    <t>REBALANS</t>
  </si>
  <si>
    <t>Pomoč nogometnemu društvu Gorica</t>
  </si>
  <si>
    <t>Sklad za razvoj malega gosp.-sredstva za delovanje</t>
  </si>
  <si>
    <t>Sklad za razvoj m. gosp.-sredstva za posojila in pomoč</t>
  </si>
  <si>
    <t>Povečanje namenskega premoženja v JS</t>
  </si>
  <si>
    <t>Str. provizij in povračil (UJP, Banka Slovenije, banke)</t>
  </si>
  <si>
    <t xml:space="preserve">REALIZACIJA </t>
  </si>
  <si>
    <t xml:space="preserve">PLAN </t>
  </si>
  <si>
    <t>2002</t>
  </si>
  <si>
    <t>2004</t>
  </si>
  <si>
    <t>Sof.mlad.nog.sel it MONG, ki trenira izven MONG</t>
  </si>
  <si>
    <t xml:space="preserve">Nabava gasilske avto lestve z reševalno košaro </t>
  </si>
  <si>
    <t>Nakup gasil.vozila in popravilo lestve-PGD N.Gorica</t>
  </si>
  <si>
    <t>Praznovanje ob vstopu Slovenije v Evropsko unijo</t>
  </si>
  <si>
    <t>Kolektivno dodatno pokojninsko zavarovanje</t>
  </si>
  <si>
    <t>Tekoči transferi  - davki</t>
  </si>
  <si>
    <t>Tekoči transferi  - dodatno kolektivno zavarovanje</t>
  </si>
  <si>
    <t>Vlaganje v obrtne in poslovne cone</t>
  </si>
  <si>
    <t>Cenitve, natečaji, stroški postopkov, objave</t>
  </si>
  <si>
    <t>Tekoči transferi - davki</t>
  </si>
  <si>
    <t>Tekoči transferi - dodatno kolektivno zavarovanje</t>
  </si>
  <si>
    <t>Tekoči transferi - sredstva za plače in os.prejemke</t>
  </si>
  <si>
    <t>2004/2002</t>
  </si>
  <si>
    <t>2004/2003</t>
  </si>
  <si>
    <t>2003</t>
  </si>
  <si>
    <t>Transferi za prireditve in proslave v KS</t>
  </si>
  <si>
    <t xml:space="preserve">Obnova vrtca v Šempasu </t>
  </si>
  <si>
    <t xml:space="preserve">Goriški muzej - obnova Vile Bartolomej </t>
  </si>
  <si>
    <t xml:space="preserve">Investic. vzd. in izboljš.(GK,KD,ZKD,GM,galerija)  </t>
  </si>
  <si>
    <t>Sofinanciranje adaptacije Samostana Kostanjevica</t>
  </si>
  <si>
    <t xml:space="preserve">Urejanje kajak proge v Solkanu </t>
  </si>
  <si>
    <t xml:space="preserve">Kulturni dom  </t>
  </si>
  <si>
    <t>Dokumentacija in adaptacija Prim. tehnol. parka</t>
  </si>
  <si>
    <t>Subvencije stanarin po stan.zakonu - transfer SS</t>
  </si>
  <si>
    <t>05,25</t>
  </si>
  <si>
    <t>09,23</t>
  </si>
  <si>
    <t>Športna dvorana v Prvačini</t>
  </si>
  <si>
    <t xml:space="preserve">Odpravnine </t>
  </si>
  <si>
    <t xml:space="preserve"> - nakup in oprema bibliobusa  </t>
  </si>
  <si>
    <t>Transferi javnim zavodom - otroško varstvo</t>
  </si>
  <si>
    <t>Transferi upravičencem do subvencije OV</t>
  </si>
  <si>
    <t>Izgradnja kajak centra</t>
  </si>
  <si>
    <t>Program športa PRILOGA 8</t>
  </si>
  <si>
    <t>Nakup poslovnih prostorov (KS Lokovec)</t>
  </si>
  <si>
    <t>05,26</t>
  </si>
  <si>
    <t>Posp.posl.sodel.med gosp.in kult.subj.z zamejstvom</t>
  </si>
  <si>
    <t>06,17</t>
  </si>
  <si>
    <t>Čezmejno usposabljanje mladine-transfer RRA</t>
  </si>
  <si>
    <t xml:space="preserve">SNG(PDG) - investicija v nadoderne vlake </t>
  </si>
  <si>
    <t xml:space="preserve">Investicijsko vzdrževanje  </t>
  </si>
  <si>
    <t>-</t>
  </si>
  <si>
    <t>04,02</t>
  </si>
  <si>
    <t xml:space="preserve">Priprava razvojnih programov  </t>
  </si>
  <si>
    <t>Lastna sredstva za koriščenje EU skladov PRILOGA 22</t>
  </si>
  <si>
    <t>05,03</t>
  </si>
  <si>
    <t>05,05</t>
  </si>
  <si>
    <t>Sof.del na sak.obj.-Vitovlje,Trnovo,Grgar,Branik,Prvač.</t>
  </si>
  <si>
    <t>Trenerji v kl.(KK SE,NK HIT,KK,AK,KK HIT,OK,ŠK,RK)</t>
  </si>
  <si>
    <t>Tekoči transferi - sredstva za plače JZ ZA ŠPORT</t>
  </si>
  <si>
    <t>Tekoči transferi - sredstva za prisp. JZ ZA ŠPORT</t>
  </si>
  <si>
    <t>Tekoči transferi - sred.za blago,stor. JZ ZA ŠPORT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</si>
</sst>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00"/>
    <numFmt numFmtId="165" formatCode="#,##0.0"/>
    <numFmt numFmtId="166" formatCode="#,##0.0000"/>
    <numFmt numFmtId="167" formatCode="#,##0_ ;\-#,##0\ "/>
    <numFmt numFmtId="168" formatCode="0.000"/>
    <numFmt numFmtId="169" formatCode="0.0"/>
    <numFmt numFmtId="170" formatCode="0.00000"/>
    <numFmt numFmtId="171" formatCode="0.0000"/>
    <numFmt numFmtId="172" formatCode="dd/mm/yyyy"/>
    <numFmt numFmtId="173" formatCode="0.000000"/>
    <numFmt numFmtId="174" formatCode="0.00000000"/>
    <numFmt numFmtId="175" formatCode="0.000000000"/>
    <numFmt numFmtId="176" formatCode="0.0000000"/>
  </numFmts>
  <fonts count="1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b/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 horizontal="right"/>
    </xf>
    <xf numFmtId="49" fontId="0" fillId="0" borderId="4" xfId="0" applyNumberFormat="1" applyFont="1" applyBorder="1" applyAlignment="1">
      <alignment horizontal="center"/>
    </xf>
    <xf numFmtId="165" fontId="0" fillId="0" borderId="4" xfId="0" applyNumberFormat="1" applyFont="1" applyBorder="1" applyAlignment="1">
      <alignment horizontal="right"/>
    </xf>
    <xf numFmtId="169" fontId="0" fillId="0" borderId="4" xfId="0" applyNumberFormat="1" applyFont="1" applyBorder="1" applyAlignment="1">
      <alignment horizontal="right"/>
    </xf>
    <xf numFmtId="169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3" fontId="0" fillId="0" borderId="0" xfId="0" applyNumberFormat="1" applyFont="1" applyAlignment="1">
      <alignment/>
    </xf>
    <xf numFmtId="0" fontId="3" fillId="0" borderId="4" xfId="0" applyFont="1" applyBorder="1" applyAlignment="1" quotePrefix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 applyProtection="1">
      <alignment horizontal="center"/>
      <protection/>
    </xf>
    <xf numFmtId="0" fontId="0" fillId="0" borderId="4" xfId="0" applyFont="1" applyBorder="1" applyAlignment="1" applyProtection="1">
      <alignment horizontal="left"/>
      <protection/>
    </xf>
    <xf numFmtId="3" fontId="0" fillId="0" borderId="4" xfId="0" applyNumberFormat="1" applyFont="1" applyBorder="1" applyAlignment="1" applyProtection="1">
      <alignment horizontal="right"/>
      <protection/>
    </xf>
    <xf numFmtId="3" fontId="3" fillId="0" borderId="2" xfId="0" applyNumberFormat="1" applyFont="1" applyBorder="1" applyAlignment="1" applyProtection="1">
      <alignment horizontal="right"/>
      <protection/>
    </xf>
    <xf numFmtId="0" fontId="0" fillId="0" borderId="0" xfId="0" applyFont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3" fillId="0" borderId="4" xfId="0" applyFont="1" applyBorder="1" applyAlignment="1" applyProtection="1">
      <alignment horizontal="left"/>
      <protection/>
    </xf>
    <xf numFmtId="3" fontId="3" fillId="0" borderId="4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right"/>
      <protection/>
    </xf>
    <xf numFmtId="0" fontId="0" fillId="0" borderId="5" xfId="0" applyFont="1" applyBorder="1" applyAlignment="1" applyProtection="1">
      <alignment horizontal="center"/>
      <protection/>
    </xf>
    <xf numFmtId="0" fontId="3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165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3" fontId="3" fillId="0" borderId="0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165" fontId="3" fillId="0" borderId="0" xfId="0" applyNumberFormat="1" applyFont="1" applyBorder="1" applyAlignment="1">
      <alignment horizontal="right"/>
    </xf>
    <xf numFmtId="0" fontId="3" fillId="0" borderId="1" xfId="0" applyFon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 horizontal="left"/>
      <protection/>
    </xf>
    <xf numFmtId="3" fontId="0" fillId="0" borderId="1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6" xfId="0" applyNumberFormat="1" applyFont="1" applyBorder="1" applyAlignment="1" applyProtection="1">
      <alignment horizontal="right"/>
      <protection/>
    </xf>
    <xf numFmtId="3" fontId="6" fillId="0" borderId="0" xfId="0" applyNumberFormat="1" applyFont="1" applyBorder="1" applyAlignment="1">
      <alignment horizontal="center"/>
    </xf>
    <xf numFmtId="0" fontId="8" fillId="0" borderId="4" xfId="0" applyFont="1" applyBorder="1" applyAlignment="1" quotePrefix="1">
      <alignment horizontal="center"/>
    </xf>
    <xf numFmtId="0" fontId="9" fillId="0" borderId="4" xfId="0" applyFont="1" applyBorder="1" applyAlignment="1" applyProtection="1">
      <alignment horizontal="left"/>
      <protection/>
    </xf>
    <xf numFmtId="3" fontId="9" fillId="0" borderId="4" xfId="0" applyNumberFormat="1" applyFont="1" applyBorder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6" xfId="0" applyFont="1" applyBorder="1" applyAlignment="1" applyProtection="1">
      <alignment horizontal="left"/>
      <protection/>
    </xf>
    <xf numFmtId="3" fontId="0" fillId="0" borderId="6" xfId="0" applyNumberFormat="1" applyFont="1" applyBorder="1" applyAlignment="1">
      <alignment horizontal="right"/>
    </xf>
    <xf numFmtId="49" fontId="0" fillId="0" borderId="2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right"/>
    </xf>
    <xf numFmtId="0" fontId="3" fillId="0" borderId="6" xfId="0" applyFont="1" applyBorder="1" applyAlignment="1" quotePrefix="1">
      <alignment horizontal="center"/>
    </xf>
    <xf numFmtId="0" fontId="3" fillId="0" borderId="6" xfId="0" applyFont="1" applyBorder="1" applyAlignment="1">
      <alignment horizontal="center"/>
    </xf>
    <xf numFmtId="37" fontId="0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2" fontId="0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3" fillId="0" borderId="4" xfId="0" applyNumberFormat="1" applyFont="1" applyBorder="1" applyAlignment="1" applyProtection="1">
      <alignment horizontal="center"/>
      <protection/>
    </xf>
    <xf numFmtId="0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 horizontal="right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right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 quotePrefix="1">
      <alignment horizontal="right"/>
    </xf>
    <xf numFmtId="3" fontId="0" fillId="0" borderId="6" xfId="0" applyNumberFormat="1" applyFont="1" applyFill="1" applyBorder="1" applyAlignment="1">
      <alignment horizontal="right"/>
    </xf>
    <xf numFmtId="37" fontId="3" fillId="0" borderId="5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3" fillId="0" borderId="9" xfId="0" applyFont="1" applyBorder="1" applyAlignment="1">
      <alignment horizontal="center"/>
    </xf>
    <xf numFmtId="3" fontId="6" fillId="0" borderId="6" xfId="0" applyNumberFormat="1" applyFont="1" applyBorder="1" applyAlignment="1" quotePrefix="1">
      <alignment horizontal="right"/>
    </xf>
    <xf numFmtId="0" fontId="6" fillId="0" borderId="4" xfId="0" applyFont="1" applyBorder="1" applyAlignment="1" quotePrefix="1">
      <alignment horizontal="right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3" fillId="0" borderId="3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3" fontId="0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3" fillId="0" borderId="0" xfId="0" applyNumberFormat="1" applyFont="1" applyBorder="1" applyAlignment="1">
      <alignment horizontal="right"/>
    </xf>
    <xf numFmtId="165" fontId="0" fillId="0" borderId="2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13" xfId="0" applyNumberFormat="1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3" fontId="3" fillId="0" borderId="13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3" fontId="0" fillId="0" borderId="9" xfId="0" applyNumberFormat="1" applyFont="1" applyBorder="1" applyAlignment="1" applyProtection="1">
      <alignment horizontal="right"/>
      <protection/>
    </xf>
    <xf numFmtId="3" fontId="9" fillId="0" borderId="6" xfId="0" applyNumberFormat="1" applyFont="1" applyBorder="1" applyAlignment="1" applyProtection="1">
      <alignment horizontal="right"/>
      <protection/>
    </xf>
    <xf numFmtId="3" fontId="3" fillId="0" borderId="3" xfId="0" applyNumberFormat="1" applyFont="1" applyBorder="1" applyAlignment="1" applyProtection="1">
      <alignment horizontal="right"/>
      <protection/>
    </xf>
    <xf numFmtId="165" fontId="0" fillId="0" borderId="14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375" style="113" customWidth="1"/>
    <col min="2" max="2" width="37.375" style="22" customWidth="1"/>
    <col min="3" max="4" width="12.875" style="24" customWidth="1"/>
    <col min="5" max="5" width="11.125" style="24" customWidth="1"/>
    <col min="6" max="6" width="8.25390625" style="24" customWidth="1"/>
    <col min="7" max="7" width="8.25390625" style="93" customWidth="1"/>
    <col min="8" max="8" width="11.125" style="3" customWidth="1"/>
    <col min="9" max="9" width="19.25390625" style="3" customWidth="1"/>
    <col min="10" max="16384" width="9.125" style="3" customWidth="1"/>
  </cols>
  <sheetData>
    <row r="1" spans="1:7" s="109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s="109" customFormat="1" ht="18" customHeight="1" thickBot="1">
      <c r="A2" s="28" t="s">
        <v>198</v>
      </c>
      <c r="B2" s="6"/>
      <c r="C2" s="7">
        <v>2002</v>
      </c>
      <c r="D2" s="7">
        <v>2003</v>
      </c>
      <c r="E2" s="7">
        <v>2004</v>
      </c>
      <c r="F2" s="125" t="s">
        <v>407</v>
      </c>
      <c r="G2" s="8" t="s">
        <v>408</v>
      </c>
    </row>
    <row r="3" spans="1:9" s="110" customFormat="1" ht="18" customHeight="1">
      <c r="A3" s="9" t="s">
        <v>54</v>
      </c>
      <c r="B3" s="14" t="s">
        <v>0</v>
      </c>
      <c r="C3" s="75">
        <v>299545286</v>
      </c>
      <c r="D3" s="75">
        <v>367744970</v>
      </c>
      <c r="E3" s="75">
        <v>378465869</v>
      </c>
      <c r="F3" s="17">
        <v>126.3467951887582</v>
      </c>
      <c r="G3" s="17">
        <v>102.9153081278039</v>
      </c>
      <c r="I3" s="111"/>
    </row>
    <row r="4" spans="1:7" s="110" customFormat="1" ht="18" customHeight="1">
      <c r="A4" s="9" t="s">
        <v>54</v>
      </c>
      <c r="B4" s="14" t="s">
        <v>1</v>
      </c>
      <c r="C4" s="75">
        <v>9938595</v>
      </c>
      <c r="D4" s="75">
        <v>13550000</v>
      </c>
      <c r="E4" s="75">
        <v>11936800</v>
      </c>
      <c r="F4" s="17">
        <v>120.10550787108238</v>
      </c>
      <c r="G4" s="17">
        <v>88.09446494464945</v>
      </c>
    </row>
    <row r="5" spans="1:8" s="110" customFormat="1" ht="18" customHeight="1">
      <c r="A5" s="9" t="s">
        <v>54</v>
      </c>
      <c r="B5" s="14" t="s">
        <v>2</v>
      </c>
      <c r="C5" s="75">
        <v>20478606</v>
      </c>
      <c r="D5" s="75">
        <v>27055350</v>
      </c>
      <c r="E5" s="75">
        <v>28219000</v>
      </c>
      <c r="F5" s="17">
        <v>137.7974653157544</v>
      </c>
      <c r="G5" s="17">
        <v>104.30099776938758</v>
      </c>
      <c r="H5" s="112"/>
    </row>
    <row r="6" spans="1:7" s="110" customFormat="1" ht="18" customHeight="1">
      <c r="A6" s="9" t="s">
        <v>54</v>
      </c>
      <c r="B6" s="14" t="s">
        <v>3</v>
      </c>
      <c r="C6" s="75">
        <v>10308080</v>
      </c>
      <c r="D6" s="75">
        <v>13728000</v>
      </c>
      <c r="E6" s="75">
        <v>14000000</v>
      </c>
      <c r="F6" s="17">
        <v>135.81578722710728</v>
      </c>
      <c r="G6" s="17">
        <v>101.98135198135199</v>
      </c>
    </row>
    <row r="7" spans="1:7" s="110" customFormat="1" ht="18" customHeight="1">
      <c r="A7" s="9" t="s">
        <v>54</v>
      </c>
      <c r="B7" s="14" t="s">
        <v>4</v>
      </c>
      <c r="C7" s="75">
        <v>1503070</v>
      </c>
      <c r="D7" s="75">
        <v>2231000</v>
      </c>
      <c r="E7" s="75">
        <v>2200000</v>
      </c>
      <c r="F7" s="17">
        <v>146.36710199791094</v>
      </c>
      <c r="G7" s="17">
        <v>98.61048857014791</v>
      </c>
    </row>
    <row r="8" spans="1:8" s="110" customFormat="1" ht="18" customHeight="1">
      <c r="A8" s="9" t="s">
        <v>54</v>
      </c>
      <c r="B8" s="14" t="s">
        <v>5</v>
      </c>
      <c r="C8" s="75">
        <v>417419</v>
      </c>
      <c r="D8" s="75">
        <v>7733000</v>
      </c>
      <c r="E8" s="75">
        <v>1904000</v>
      </c>
      <c r="F8" s="17">
        <v>456.13640011595066</v>
      </c>
      <c r="G8" s="17">
        <v>24.621750937540412</v>
      </c>
      <c r="H8" s="112"/>
    </row>
    <row r="9" spans="1:8" s="110" customFormat="1" ht="18" customHeight="1">
      <c r="A9" s="9" t="s">
        <v>54</v>
      </c>
      <c r="B9" s="14" t="s">
        <v>306</v>
      </c>
      <c r="C9" s="75">
        <v>27619263</v>
      </c>
      <c r="D9" s="75">
        <v>34070000</v>
      </c>
      <c r="E9" s="75">
        <v>35000000</v>
      </c>
      <c r="F9" s="17">
        <v>126.72314970895495</v>
      </c>
      <c r="G9" s="17">
        <v>102.7296742001761</v>
      </c>
      <c r="H9" s="112"/>
    </row>
    <row r="10" spans="1:8" s="110" customFormat="1" ht="18" customHeight="1">
      <c r="A10" s="9" t="s">
        <v>54</v>
      </c>
      <c r="B10" s="14" t="s">
        <v>399</v>
      </c>
      <c r="C10" s="75"/>
      <c r="D10" s="75"/>
      <c r="E10" s="75">
        <v>7140000</v>
      </c>
      <c r="F10" s="17" t="s">
        <v>435</v>
      </c>
      <c r="G10" s="17" t="s">
        <v>435</v>
      </c>
      <c r="H10" s="112"/>
    </row>
    <row r="11" spans="1:7" s="110" customFormat="1" ht="18" customHeight="1">
      <c r="A11" s="9" t="s">
        <v>54</v>
      </c>
      <c r="B11" s="14" t="s">
        <v>227</v>
      </c>
      <c r="C11" s="75">
        <v>22126625</v>
      </c>
      <c r="D11" s="75">
        <v>27612000</v>
      </c>
      <c r="E11" s="75">
        <v>29200000</v>
      </c>
      <c r="F11" s="17">
        <v>131.967708586375</v>
      </c>
      <c r="G11" s="17">
        <v>105.75112270027525</v>
      </c>
    </row>
    <row r="12" spans="1:7" s="110" customFormat="1" ht="18" customHeight="1">
      <c r="A12" s="9" t="s">
        <v>54</v>
      </c>
      <c r="B12" s="14" t="s">
        <v>228</v>
      </c>
      <c r="C12" s="75">
        <v>187252</v>
      </c>
      <c r="D12" s="75">
        <v>266500</v>
      </c>
      <c r="E12" s="75">
        <v>280000</v>
      </c>
      <c r="F12" s="17">
        <v>149.53111315232948</v>
      </c>
      <c r="G12" s="17">
        <v>105.0656660412758</v>
      </c>
    </row>
    <row r="13" spans="1:8" s="110" customFormat="1" ht="18" customHeight="1">
      <c r="A13" s="9" t="s">
        <v>54</v>
      </c>
      <c r="B13" s="14" t="s">
        <v>229</v>
      </c>
      <c r="C13" s="75">
        <v>312090</v>
      </c>
      <c r="D13" s="75">
        <v>377500</v>
      </c>
      <c r="E13" s="75">
        <v>400000</v>
      </c>
      <c r="F13" s="17">
        <v>128.16815662148738</v>
      </c>
      <c r="G13" s="17">
        <v>105.96026490066225</v>
      </c>
      <c r="H13" s="112"/>
    </row>
    <row r="14" spans="1:8" s="110" customFormat="1" ht="18" customHeight="1">
      <c r="A14" s="9" t="s">
        <v>54</v>
      </c>
      <c r="B14" s="14" t="s">
        <v>342</v>
      </c>
      <c r="C14" s="75">
        <v>0</v>
      </c>
      <c r="D14" s="75">
        <v>4950000</v>
      </c>
      <c r="E14" s="75">
        <v>0</v>
      </c>
      <c r="F14" s="17" t="s">
        <v>435</v>
      </c>
      <c r="G14" s="17">
        <v>0</v>
      </c>
      <c r="H14" s="112"/>
    </row>
    <row r="15" spans="1:7" s="110" customFormat="1" ht="18" customHeight="1">
      <c r="A15" s="9" t="s">
        <v>65</v>
      </c>
      <c r="B15" s="14" t="s">
        <v>6</v>
      </c>
      <c r="C15" s="75">
        <v>59758849</v>
      </c>
      <c r="D15" s="75">
        <v>67596750</v>
      </c>
      <c r="E15" s="75">
        <v>67543017</v>
      </c>
      <c r="F15" s="17">
        <v>113.02596708313442</v>
      </c>
      <c r="G15" s="17">
        <v>99.92050949195043</v>
      </c>
    </row>
    <row r="16" spans="1:8" s="110" customFormat="1" ht="18" customHeight="1">
      <c r="A16" s="9" t="s">
        <v>53</v>
      </c>
      <c r="B16" s="14" t="s">
        <v>7</v>
      </c>
      <c r="C16" s="75">
        <v>5687930</v>
      </c>
      <c r="D16" s="75">
        <v>3808530</v>
      </c>
      <c r="E16" s="75">
        <v>3884701</v>
      </c>
      <c r="F16" s="17">
        <v>68.29727159089511</v>
      </c>
      <c r="G16" s="17">
        <v>102.0000105027399</v>
      </c>
      <c r="H16" s="112"/>
    </row>
    <row r="17" spans="1:7" s="110" customFormat="1" ht="18" customHeight="1">
      <c r="A17" s="9" t="s">
        <v>183</v>
      </c>
      <c r="B17" s="14" t="s">
        <v>307</v>
      </c>
      <c r="C17" s="75">
        <v>43522018</v>
      </c>
      <c r="D17" s="75">
        <v>54848610</v>
      </c>
      <c r="E17" s="75">
        <v>56018902</v>
      </c>
      <c r="F17" s="17">
        <v>128.71393509372658</v>
      </c>
      <c r="G17" s="17">
        <v>102.13367667840625</v>
      </c>
    </row>
    <row r="18" spans="1:7" s="110" customFormat="1" ht="18" customHeight="1">
      <c r="A18" s="9" t="s">
        <v>184</v>
      </c>
      <c r="B18" s="14" t="s">
        <v>8</v>
      </c>
      <c r="C18" s="75">
        <v>10042981</v>
      </c>
      <c r="D18" s="75">
        <v>10730600</v>
      </c>
      <c r="E18" s="75">
        <v>10945212</v>
      </c>
      <c r="F18" s="17">
        <v>108.98369717118852</v>
      </c>
      <c r="G18" s="17">
        <v>102</v>
      </c>
    </row>
    <row r="19" spans="1:7" s="110" customFormat="1" ht="18" customHeight="1">
      <c r="A19" s="9" t="s">
        <v>185</v>
      </c>
      <c r="B19" s="14" t="s">
        <v>9</v>
      </c>
      <c r="C19" s="75">
        <v>3987155</v>
      </c>
      <c r="D19" s="75">
        <v>3089600</v>
      </c>
      <c r="E19" s="75">
        <v>3151392</v>
      </c>
      <c r="F19" s="17">
        <v>79.03861274517794</v>
      </c>
      <c r="G19" s="17">
        <v>102</v>
      </c>
    </row>
    <row r="20" spans="1:7" s="110" customFormat="1" ht="18" customHeight="1">
      <c r="A20" s="9" t="s">
        <v>186</v>
      </c>
      <c r="B20" s="14" t="s">
        <v>10</v>
      </c>
      <c r="C20" s="75">
        <v>16552961</v>
      </c>
      <c r="D20" s="75">
        <v>21237910</v>
      </c>
      <c r="E20" s="75">
        <v>21662668</v>
      </c>
      <c r="F20" s="17">
        <v>130.86883971997517</v>
      </c>
      <c r="G20" s="17">
        <v>101.99999905828776</v>
      </c>
    </row>
    <row r="21" spans="1:7" s="110" customFormat="1" ht="18" customHeight="1">
      <c r="A21" s="9" t="s">
        <v>187</v>
      </c>
      <c r="B21" s="14" t="s">
        <v>11</v>
      </c>
      <c r="C21" s="75">
        <v>2024451</v>
      </c>
      <c r="D21" s="75">
        <v>3398470</v>
      </c>
      <c r="E21" s="75">
        <v>3466439</v>
      </c>
      <c r="F21" s="17">
        <v>171.22859481410023</v>
      </c>
      <c r="G21" s="17">
        <v>101.99998822999761</v>
      </c>
    </row>
    <row r="22" spans="1:7" s="110" customFormat="1" ht="18" customHeight="1">
      <c r="A22" s="9" t="s">
        <v>188</v>
      </c>
      <c r="B22" s="14" t="s">
        <v>12</v>
      </c>
      <c r="C22" s="75">
        <v>61585972</v>
      </c>
      <c r="D22" s="75">
        <v>73373363</v>
      </c>
      <c r="E22" s="75">
        <v>64850000</v>
      </c>
      <c r="F22" s="17">
        <v>105.2999536972478</v>
      </c>
      <c r="G22" s="17">
        <v>88.38357320489726</v>
      </c>
    </row>
    <row r="23" spans="1:8" s="110" customFormat="1" ht="18" customHeight="1">
      <c r="A23" s="9" t="s">
        <v>189</v>
      </c>
      <c r="B23" s="14" t="s">
        <v>49</v>
      </c>
      <c r="C23" s="75">
        <v>2834000</v>
      </c>
      <c r="D23" s="75">
        <v>2100000</v>
      </c>
      <c r="E23" s="75">
        <v>0</v>
      </c>
      <c r="F23" s="17">
        <v>0</v>
      </c>
      <c r="G23" s="17">
        <v>0</v>
      </c>
      <c r="H23" s="112"/>
    </row>
    <row r="24" spans="1:7" s="110" customFormat="1" ht="18" customHeight="1">
      <c r="A24" s="9" t="s">
        <v>190</v>
      </c>
      <c r="B24" s="14" t="s">
        <v>13</v>
      </c>
      <c r="C24" s="75">
        <v>19350322</v>
      </c>
      <c r="D24" s="75">
        <v>17200000</v>
      </c>
      <c r="E24" s="75">
        <v>12300000</v>
      </c>
      <c r="F24" s="17">
        <v>63.56483370147535</v>
      </c>
      <c r="G24" s="17">
        <v>71.51162790697676</v>
      </c>
    </row>
    <row r="25" spans="1:7" s="110" customFormat="1" ht="18" customHeight="1">
      <c r="A25" s="9" t="s">
        <v>191</v>
      </c>
      <c r="B25" s="14" t="s">
        <v>14</v>
      </c>
      <c r="C25" s="75">
        <v>39453798</v>
      </c>
      <c r="D25" s="75">
        <v>12500000</v>
      </c>
      <c r="E25" s="75">
        <v>9500000</v>
      </c>
      <c r="F25" s="17">
        <v>24.078797179424907</v>
      </c>
      <c r="G25" s="17">
        <v>76</v>
      </c>
    </row>
    <row r="26" spans="1:7" s="110" customFormat="1" ht="18" customHeight="1">
      <c r="A26" s="9" t="s">
        <v>207</v>
      </c>
      <c r="B26" s="14" t="s">
        <v>428</v>
      </c>
      <c r="C26" s="75"/>
      <c r="D26" s="75">
        <v>1000000</v>
      </c>
      <c r="E26" s="75"/>
      <c r="F26" s="17" t="s">
        <v>435</v>
      </c>
      <c r="G26" s="17">
        <v>0</v>
      </c>
    </row>
    <row r="27" spans="1:7" s="110" customFormat="1" ht="18" customHeight="1">
      <c r="A27" s="9" t="s">
        <v>293</v>
      </c>
      <c r="B27" s="14" t="s">
        <v>343</v>
      </c>
      <c r="C27" s="75">
        <v>0</v>
      </c>
      <c r="D27" s="75">
        <v>5000000</v>
      </c>
      <c r="E27" s="75">
        <v>300000</v>
      </c>
      <c r="F27" s="17" t="s">
        <v>435</v>
      </c>
      <c r="G27" s="17">
        <v>6</v>
      </c>
    </row>
    <row r="28" spans="1:7" s="110" customFormat="1" ht="18" customHeight="1">
      <c r="A28" s="9"/>
      <c r="B28" s="14"/>
      <c r="C28" s="75"/>
      <c r="D28" s="75"/>
      <c r="E28" s="75"/>
      <c r="F28" s="17"/>
      <c r="G28" s="17" t="s">
        <v>435</v>
      </c>
    </row>
    <row r="29" spans="1:7" s="109" customFormat="1" ht="18" customHeight="1" thickBot="1">
      <c r="A29" s="5"/>
      <c r="B29" s="33" t="s">
        <v>219</v>
      </c>
      <c r="C29" s="34">
        <v>657236723</v>
      </c>
      <c r="D29" s="34">
        <v>775202153</v>
      </c>
      <c r="E29" s="34">
        <v>762368000</v>
      </c>
      <c r="F29" s="116">
        <v>115.99595295286018</v>
      </c>
      <c r="G29" s="116">
        <v>98.34441210588331</v>
      </c>
    </row>
    <row r="30" spans="3:6" ht="18" customHeight="1">
      <c r="C30" s="23"/>
      <c r="D30" s="23"/>
      <c r="E30" s="23"/>
      <c r="F30" s="23"/>
    </row>
    <row r="31" spans="2:6" ht="15" customHeight="1">
      <c r="B31" s="114"/>
      <c r="C31" s="23"/>
      <c r="D31" s="23"/>
      <c r="E31" s="23"/>
      <c r="F31" s="23"/>
    </row>
    <row r="33" spans="3:6" ht="15" customHeight="1">
      <c r="C33" s="23"/>
      <c r="D33" s="23"/>
      <c r="E33" s="23"/>
      <c r="F33" s="23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C1">
      <selection activeCell="H9" sqref="H9"/>
    </sheetView>
  </sheetViews>
  <sheetFormatPr defaultColWidth="11.00390625" defaultRowHeight="18" customHeight="1"/>
  <cols>
    <col min="1" max="1" width="7.25390625" style="20" customWidth="1"/>
    <col min="2" max="2" width="40.625" style="22" customWidth="1"/>
    <col min="3" max="4" width="12.875" style="24" customWidth="1"/>
    <col min="5" max="5" width="11.125" style="24" customWidth="1"/>
    <col min="6" max="7" width="8.25390625" style="24" customWidth="1"/>
    <col min="8" max="16384" width="11.00390625" style="21" customWidth="1"/>
  </cols>
  <sheetData>
    <row r="1" spans="1:7" s="42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s="42" customFormat="1" ht="18" customHeight="1" thickBot="1">
      <c r="A2" s="28" t="s">
        <v>198</v>
      </c>
      <c r="B2" s="29"/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</row>
    <row r="3" spans="1:7" ht="18" customHeight="1">
      <c r="A3" s="37">
        <v>10.01</v>
      </c>
      <c r="B3" s="38" t="s">
        <v>33</v>
      </c>
      <c r="C3" s="39">
        <v>1318755</v>
      </c>
      <c r="D3" s="39">
        <v>866000</v>
      </c>
      <c r="E3" s="39">
        <v>1366000</v>
      </c>
      <c r="F3" s="17">
        <v>103.58254565859465</v>
      </c>
      <c r="G3" s="17">
        <v>157.73672055427252</v>
      </c>
    </row>
    <row r="4" spans="1:7" ht="18" customHeight="1">
      <c r="A4" s="12">
        <v>10.02</v>
      </c>
      <c r="B4" s="38" t="s">
        <v>212</v>
      </c>
      <c r="C4" s="39">
        <v>6411545</v>
      </c>
      <c r="D4" s="39">
        <v>7120000</v>
      </c>
      <c r="E4" s="39">
        <v>7500000</v>
      </c>
      <c r="F4" s="17">
        <v>116.97648538690753</v>
      </c>
      <c r="G4" s="17">
        <v>105.3370786516854</v>
      </c>
    </row>
    <row r="5" spans="1:7" ht="18" customHeight="1">
      <c r="A5" s="12">
        <v>10.03</v>
      </c>
      <c r="B5" s="38" t="s">
        <v>39</v>
      </c>
      <c r="C5" s="39">
        <v>1016448</v>
      </c>
      <c r="D5" s="39">
        <v>1580000</v>
      </c>
      <c r="E5" s="39">
        <v>1900000</v>
      </c>
      <c r="F5" s="17">
        <v>186.9254501951895</v>
      </c>
      <c r="G5" s="17">
        <v>120.25316455696202</v>
      </c>
    </row>
    <row r="6" spans="1:7" ht="18" customHeight="1">
      <c r="A6" s="12">
        <v>10.04</v>
      </c>
      <c r="B6" s="38" t="s">
        <v>213</v>
      </c>
      <c r="C6" s="39">
        <v>58379329</v>
      </c>
      <c r="D6" s="39">
        <v>65200000</v>
      </c>
      <c r="E6" s="39">
        <v>68000000</v>
      </c>
      <c r="F6" s="17">
        <v>116.4795847516507</v>
      </c>
      <c r="G6" s="17">
        <v>104.29447852760735</v>
      </c>
    </row>
    <row r="7" spans="1:7" ht="18" customHeight="1">
      <c r="A7" s="12">
        <v>10.05</v>
      </c>
      <c r="B7" s="38" t="s">
        <v>40</v>
      </c>
      <c r="C7" s="39">
        <v>13630000</v>
      </c>
      <c r="D7" s="39">
        <v>14300000</v>
      </c>
      <c r="E7" s="39">
        <v>14300000</v>
      </c>
      <c r="F7" s="17">
        <v>104.9156272927366</v>
      </c>
      <c r="G7" s="17">
        <v>100</v>
      </c>
    </row>
    <row r="8" spans="1:7" ht="18" customHeight="1">
      <c r="A8" s="12">
        <v>10.06</v>
      </c>
      <c r="B8" s="38" t="s">
        <v>41</v>
      </c>
      <c r="C8" s="39">
        <v>5309406</v>
      </c>
      <c r="D8" s="39">
        <v>10000000</v>
      </c>
      <c r="E8" s="39">
        <v>10000000</v>
      </c>
      <c r="F8" s="17">
        <v>188.34498623763184</v>
      </c>
      <c r="G8" s="17">
        <v>100</v>
      </c>
    </row>
    <row r="9" spans="1:8" ht="18" customHeight="1">
      <c r="A9" s="12"/>
      <c r="B9" s="43" t="s">
        <v>338</v>
      </c>
      <c r="C9" s="44">
        <v>13827983</v>
      </c>
      <c r="D9" s="44">
        <v>15590000</v>
      </c>
      <c r="E9" s="44">
        <v>14920000</v>
      </c>
      <c r="F9" s="17">
        <v>107.89715318568153</v>
      </c>
      <c r="G9" s="17">
        <v>95.70237331622835</v>
      </c>
      <c r="H9" s="30"/>
    </row>
    <row r="10" spans="1:7" ht="18" customHeight="1">
      <c r="A10" s="12">
        <v>10.07</v>
      </c>
      <c r="B10" s="38" t="s">
        <v>258</v>
      </c>
      <c r="C10" s="39">
        <v>9323015</v>
      </c>
      <c r="D10" s="39">
        <v>8247260</v>
      </c>
      <c r="E10" s="39">
        <v>8326000</v>
      </c>
      <c r="F10" s="17">
        <v>89.30587369000264</v>
      </c>
      <c r="G10" s="17">
        <v>100.95474133227277</v>
      </c>
    </row>
    <row r="11" spans="1:8" ht="18" customHeight="1">
      <c r="A11" s="12">
        <v>10.07</v>
      </c>
      <c r="B11" s="38" t="s">
        <v>259</v>
      </c>
      <c r="C11" s="39">
        <v>1364472</v>
      </c>
      <c r="D11" s="39">
        <v>1214220</v>
      </c>
      <c r="E11" s="39">
        <v>1554000</v>
      </c>
      <c r="F11" s="17">
        <v>113.89020808048829</v>
      </c>
      <c r="G11" s="17">
        <v>127.98339674852993</v>
      </c>
      <c r="H11" s="30"/>
    </row>
    <row r="12" spans="1:7" ht="18" customHeight="1">
      <c r="A12" s="12">
        <v>10.07</v>
      </c>
      <c r="B12" s="38" t="s">
        <v>260</v>
      </c>
      <c r="C12" s="39">
        <v>3140496</v>
      </c>
      <c r="D12" s="39">
        <v>6128520</v>
      </c>
      <c r="E12" s="39">
        <v>5040000</v>
      </c>
      <c r="F12" s="17">
        <v>160.48420376908615</v>
      </c>
      <c r="G12" s="17">
        <v>82.2384523506491</v>
      </c>
    </row>
    <row r="13" spans="1:7" s="45" customFormat="1" ht="18" customHeight="1">
      <c r="A13" s="12"/>
      <c r="B13" s="43" t="s">
        <v>178</v>
      </c>
      <c r="C13" s="44">
        <v>24698403</v>
      </c>
      <c r="D13" s="44">
        <v>35354100</v>
      </c>
      <c r="E13" s="44">
        <v>38177000</v>
      </c>
      <c r="F13" s="17">
        <v>154.5727470719463</v>
      </c>
      <c r="G13" s="17">
        <v>107.9846467594989</v>
      </c>
    </row>
    <row r="14" spans="1:7" ht="18" customHeight="1">
      <c r="A14" s="12">
        <v>10.07</v>
      </c>
      <c r="B14" s="38" t="s">
        <v>261</v>
      </c>
      <c r="C14" s="39">
        <v>13818973</v>
      </c>
      <c r="D14" s="39">
        <v>23647785</v>
      </c>
      <c r="E14" s="39">
        <v>26124000</v>
      </c>
      <c r="F14" s="17">
        <v>189.0444391200417</v>
      </c>
      <c r="G14" s="17">
        <v>110.47123440948063</v>
      </c>
    </row>
    <row r="15" spans="1:7" ht="18" customHeight="1">
      <c r="A15" s="12">
        <v>10.07</v>
      </c>
      <c r="B15" s="38" t="s">
        <v>262</v>
      </c>
      <c r="C15" s="39">
        <v>1913161</v>
      </c>
      <c r="D15" s="39">
        <v>3279115</v>
      </c>
      <c r="E15" s="39">
        <v>4821000</v>
      </c>
      <c r="F15" s="17">
        <v>251.99133789576518</v>
      </c>
      <c r="G15" s="17">
        <v>147.0213761944915</v>
      </c>
    </row>
    <row r="16" spans="1:8" ht="18" customHeight="1">
      <c r="A16" s="12">
        <v>10.07</v>
      </c>
      <c r="B16" s="38" t="s">
        <v>263</v>
      </c>
      <c r="C16" s="46">
        <v>8966269</v>
      </c>
      <c r="D16" s="46">
        <v>8427200</v>
      </c>
      <c r="E16" s="46">
        <v>7232000</v>
      </c>
      <c r="F16" s="17">
        <v>80.65785222370643</v>
      </c>
      <c r="G16" s="17">
        <v>85.8173533320676</v>
      </c>
      <c r="H16" s="30"/>
    </row>
    <row r="17" spans="1:7" s="45" customFormat="1" ht="18" customHeight="1">
      <c r="A17" s="12"/>
      <c r="B17" s="43" t="s">
        <v>222</v>
      </c>
      <c r="C17" s="44">
        <v>8049624</v>
      </c>
      <c r="D17" s="44">
        <v>0</v>
      </c>
      <c r="E17" s="44">
        <v>0</v>
      </c>
      <c r="F17" s="17">
        <v>0</v>
      </c>
      <c r="G17" s="17" t="s">
        <v>435</v>
      </c>
    </row>
    <row r="18" spans="1:7" ht="18" customHeight="1">
      <c r="A18" s="12">
        <v>10.07</v>
      </c>
      <c r="B18" s="38" t="s">
        <v>264</v>
      </c>
      <c r="C18" s="39">
        <v>5176312</v>
      </c>
      <c r="D18" s="39"/>
      <c r="E18" s="39">
        <v>0</v>
      </c>
      <c r="F18" s="17">
        <v>0</v>
      </c>
      <c r="G18" s="17" t="s">
        <v>435</v>
      </c>
    </row>
    <row r="19" spans="1:7" ht="18" customHeight="1">
      <c r="A19" s="12">
        <v>10.07</v>
      </c>
      <c r="B19" s="38" t="s">
        <v>265</v>
      </c>
      <c r="C19" s="39">
        <v>677093</v>
      </c>
      <c r="D19" s="39"/>
      <c r="E19" s="39">
        <v>0</v>
      </c>
      <c r="F19" s="17">
        <v>0</v>
      </c>
      <c r="G19" s="17" t="s">
        <v>435</v>
      </c>
    </row>
    <row r="20" spans="1:8" ht="18" customHeight="1">
      <c r="A20" s="12">
        <v>10.07</v>
      </c>
      <c r="B20" s="38" t="s">
        <v>266</v>
      </c>
      <c r="C20" s="39">
        <v>2196219</v>
      </c>
      <c r="D20" s="39"/>
      <c r="E20" s="39">
        <v>0</v>
      </c>
      <c r="F20" s="17">
        <v>0</v>
      </c>
      <c r="G20" s="17" t="s">
        <v>435</v>
      </c>
      <c r="H20" s="30"/>
    </row>
    <row r="21" spans="1:7" ht="18" customHeight="1">
      <c r="A21" s="12">
        <v>10.08</v>
      </c>
      <c r="B21" s="38" t="s">
        <v>181</v>
      </c>
      <c r="C21" s="39"/>
      <c r="D21" s="39">
        <v>5000000</v>
      </c>
      <c r="E21" s="39">
        <v>0</v>
      </c>
      <c r="F21" s="17" t="s">
        <v>435</v>
      </c>
      <c r="G21" s="17">
        <v>0</v>
      </c>
    </row>
    <row r="22" spans="1:7" ht="18" customHeight="1">
      <c r="A22" s="12">
        <v>10.09</v>
      </c>
      <c r="B22" s="38" t="s">
        <v>326</v>
      </c>
      <c r="C22" s="39"/>
      <c r="D22" s="39">
        <v>10000000</v>
      </c>
      <c r="E22" s="39"/>
      <c r="F22" s="17" t="s">
        <v>435</v>
      </c>
      <c r="G22" s="17">
        <v>0</v>
      </c>
    </row>
    <row r="23" spans="1:7" ht="18" customHeight="1">
      <c r="A23" s="47" t="s">
        <v>288</v>
      </c>
      <c r="B23" s="38" t="s">
        <v>289</v>
      </c>
      <c r="C23" s="39">
        <v>2000000</v>
      </c>
      <c r="D23" s="39">
        <v>2100000</v>
      </c>
      <c r="E23" s="39">
        <v>2100000</v>
      </c>
      <c r="F23" s="17">
        <v>105</v>
      </c>
      <c r="G23" s="17">
        <v>100</v>
      </c>
    </row>
    <row r="24" spans="1:7" ht="18" customHeight="1" thickBot="1">
      <c r="A24" s="32"/>
      <c r="B24" s="33" t="s">
        <v>219</v>
      </c>
      <c r="C24" s="40">
        <v>134641493</v>
      </c>
      <c r="D24" s="40">
        <v>167110100</v>
      </c>
      <c r="E24" s="40">
        <v>158263000</v>
      </c>
      <c r="F24" s="116">
        <v>117.54400257578843</v>
      </c>
      <c r="G24" s="116">
        <v>94.70582568019528</v>
      </c>
    </row>
    <row r="25" ht="18" customHeight="1">
      <c r="A25" s="41" t="s">
        <v>27</v>
      </c>
    </row>
    <row r="26" spans="3:6" ht="18" customHeight="1">
      <c r="C26" s="23"/>
      <c r="D26" s="23"/>
      <c r="E26" s="23"/>
      <c r="F26" s="23"/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A1" sqref="A1"/>
    </sheetView>
  </sheetViews>
  <sheetFormatPr defaultColWidth="11.00390625" defaultRowHeight="18" customHeight="1"/>
  <cols>
    <col min="1" max="1" width="7.375" style="20" customWidth="1"/>
    <col min="2" max="2" width="41.625" style="22" customWidth="1"/>
    <col min="3" max="4" width="12.875" style="24" customWidth="1"/>
    <col min="5" max="5" width="11.125" style="24" customWidth="1"/>
    <col min="6" max="7" width="8.25390625" style="24" customWidth="1"/>
    <col min="8" max="16384" width="11.00390625" style="21" customWidth="1"/>
  </cols>
  <sheetData>
    <row r="1" spans="1:7" s="42" customFormat="1" ht="18.75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392</v>
      </c>
      <c r="F1" s="2" t="s">
        <v>55</v>
      </c>
      <c r="G1" s="2" t="s">
        <v>55</v>
      </c>
    </row>
    <row r="2" spans="1:7" s="42" customFormat="1" ht="18" customHeight="1" thickBot="1">
      <c r="A2" s="28" t="s">
        <v>198</v>
      </c>
      <c r="B2" s="29"/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</row>
    <row r="3" spans="1:7" ht="18" customHeight="1">
      <c r="A3" s="12">
        <v>11.01</v>
      </c>
      <c r="B3" s="38" t="s">
        <v>267</v>
      </c>
      <c r="C3" s="39">
        <v>35000000</v>
      </c>
      <c r="D3" s="39">
        <v>46800000</v>
      </c>
      <c r="E3" s="39">
        <v>48276000</v>
      </c>
      <c r="F3" s="17">
        <v>137.93142857142857</v>
      </c>
      <c r="G3" s="17">
        <v>103.15384615384615</v>
      </c>
    </row>
    <row r="4" spans="1:7" ht="18" customHeight="1">
      <c r="A4" s="12">
        <v>11.02</v>
      </c>
      <c r="B4" s="38" t="s">
        <v>47</v>
      </c>
      <c r="C4" s="39">
        <v>540000</v>
      </c>
      <c r="D4" s="39">
        <v>570000</v>
      </c>
      <c r="E4" s="39">
        <v>570000</v>
      </c>
      <c r="F4" s="17">
        <v>105.55555555555556</v>
      </c>
      <c r="G4" s="17">
        <v>100</v>
      </c>
    </row>
    <row r="5" spans="1:7" ht="18" customHeight="1">
      <c r="A5" s="12">
        <v>11.03</v>
      </c>
      <c r="B5" s="38" t="s">
        <v>278</v>
      </c>
      <c r="C5" s="39">
        <v>20000000</v>
      </c>
      <c r="D5" s="39">
        <v>20000000</v>
      </c>
      <c r="E5" s="39">
        <v>0</v>
      </c>
      <c r="F5" s="17">
        <v>0</v>
      </c>
      <c r="G5" s="17">
        <v>0</v>
      </c>
    </row>
    <row r="6" spans="1:7" ht="18" customHeight="1">
      <c r="A6" s="12">
        <v>11.03</v>
      </c>
      <c r="B6" s="38" t="s">
        <v>223</v>
      </c>
      <c r="C6" s="39">
        <v>10000000</v>
      </c>
      <c r="D6" s="39">
        <v>0</v>
      </c>
      <c r="E6" s="39">
        <v>0</v>
      </c>
      <c r="F6" s="17">
        <v>0</v>
      </c>
      <c r="G6" s="17" t="s">
        <v>435</v>
      </c>
    </row>
    <row r="7" spans="1:7" ht="18" customHeight="1">
      <c r="A7" s="12">
        <v>11.03</v>
      </c>
      <c r="B7" s="38" t="s">
        <v>327</v>
      </c>
      <c r="C7" s="39"/>
      <c r="D7" s="39">
        <v>5000000</v>
      </c>
      <c r="E7" s="39">
        <v>50000000</v>
      </c>
      <c r="F7" s="17" t="s">
        <v>435</v>
      </c>
      <c r="G7" s="17">
        <v>1000</v>
      </c>
    </row>
    <row r="8" spans="1:7" ht="18" customHeight="1">
      <c r="A8" s="12">
        <v>11.04</v>
      </c>
      <c r="B8" s="38" t="s">
        <v>268</v>
      </c>
      <c r="C8" s="39">
        <v>1680023</v>
      </c>
      <c r="D8" s="39">
        <v>3040000</v>
      </c>
      <c r="E8" s="39">
        <v>3100000</v>
      </c>
      <c r="F8" s="17">
        <v>184.52128333957333</v>
      </c>
      <c r="G8" s="17">
        <v>101.9736842105263</v>
      </c>
    </row>
    <row r="9" spans="1:7" ht="18" customHeight="1">
      <c r="A9" s="12">
        <v>11.05</v>
      </c>
      <c r="B9" s="38" t="s">
        <v>176</v>
      </c>
      <c r="C9" s="39">
        <v>1350000</v>
      </c>
      <c r="D9" s="39">
        <v>1420000</v>
      </c>
      <c r="E9" s="39">
        <v>1480000</v>
      </c>
      <c r="F9" s="17">
        <v>109.62962962962963</v>
      </c>
      <c r="G9" s="17">
        <v>104.22535211267605</v>
      </c>
    </row>
    <row r="10" spans="1:7" ht="18" customHeight="1">
      <c r="A10" s="12">
        <v>11.06</v>
      </c>
      <c r="B10" s="38" t="s">
        <v>378</v>
      </c>
      <c r="C10" s="39"/>
      <c r="D10" s="39">
        <v>3000000</v>
      </c>
      <c r="E10" s="39">
        <v>0</v>
      </c>
      <c r="F10" s="17" t="s">
        <v>435</v>
      </c>
      <c r="G10" s="17">
        <v>0</v>
      </c>
    </row>
    <row r="11" spans="1:7" ht="18" customHeight="1" thickBot="1">
      <c r="A11" s="4"/>
      <c r="B11" s="33" t="s">
        <v>219</v>
      </c>
      <c r="C11" s="40">
        <v>68570023</v>
      </c>
      <c r="D11" s="40">
        <v>79830000</v>
      </c>
      <c r="E11" s="40">
        <v>103426000</v>
      </c>
      <c r="F11" s="116">
        <v>150.83267508893792</v>
      </c>
      <c r="G11" s="116">
        <v>129.55781034698734</v>
      </c>
    </row>
    <row r="12" ht="18" customHeight="1">
      <c r="A12" s="41" t="s">
        <v>27</v>
      </c>
    </row>
    <row r="13" spans="3:6" ht="18" customHeight="1">
      <c r="C13" s="23"/>
      <c r="D13" s="23"/>
      <c r="E13" s="23"/>
      <c r="F13" s="23"/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C1">
      <selection activeCell="H6" sqref="H6"/>
    </sheetView>
  </sheetViews>
  <sheetFormatPr defaultColWidth="11.00390625" defaultRowHeight="18" customHeight="1"/>
  <cols>
    <col min="1" max="1" width="7.25390625" style="20" customWidth="1"/>
    <col min="2" max="2" width="42.625" style="22" customWidth="1"/>
    <col min="3" max="4" width="12.875" style="24" customWidth="1"/>
    <col min="5" max="5" width="11.00390625" style="24" customWidth="1"/>
    <col min="6" max="7" width="8.25390625" style="24" customWidth="1"/>
    <col min="8" max="16384" width="11.00390625" style="21" customWidth="1"/>
  </cols>
  <sheetData>
    <row r="1" spans="1:7" s="36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s="36" customFormat="1" ht="18" customHeight="1" thickBot="1">
      <c r="A2" s="28" t="s">
        <v>198</v>
      </c>
      <c r="B2" s="29"/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</row>
    <row r="3" spans="1:7" ht="18" customHeight="1">
      <c r="A3" s="37">
        <v>12.01</v>
      </c>
      <c r="B3" s="38" t="s">
        <v>269</v>
      </c>
      <c r="C3" s="39">
        <v>2829864</v>
      </c>
      <c r="D3" s="39">
        <v>2200000</v>
      </c>
      <c r="E3" s="39">
        <v>2200000</v>
      </c>
      <c r="F3" s="17">
        <v>77.7422519244741</v>
      </c>
      <c r="G3" s="17">
        <v>100</v>
      </c>
    </row>
    <row r="4" spans="1:7" ht="18" customHeight="1">
      <c r="A4" s="12">
        <v>12.02</v>
      </c>
      <c r="B4" s="38" t="s">
        <v>369</v>
      </c>
      <c r="C4" s="39">
        <v>6973970</v>
      </c>
      <c r="D4" s="39">
        <v>16500000</v>
      </c>
      <c r="E4" s="39">
        <v>15000000</v>
      </c>
      <c r="F4" s="17">
        <v>215.0855251743268</v>
      </c>
      <c r="G4" s="17">
        <v>90.9090909090909</v>
      </c>
    </row>
    <row r="5" spans="1:7" ht="18" customHeight="1">
      <c r="A5" s="12">
        <v>12.03</v>
      </c>
      <c r="B5" s="38" t="s">
        <v>270</v>
      </c>
      <c r="C5" s="39">
        <v>14349266</v>
      </c>
      <c r="D5" s="39">
        <v>16500000</v>
      </c>
      <c r="E5" s="39">
        <v>14000000</v>
      </c>
      <c r="F5" s="17">
        <v>97.56596609192414</v>
      </c>
      <c r="G5" s="17">
        <v>84.84848484848484</v>
      </c>
    </row>
    <row r="6" spans="1:8" ht="18" customHeight="1">
      <c r="A6" s="12">
        <v>12.05</v>
      </c>
      <c r="B6" s="14" t="s">
        <v>271</v>
      </c>
      <c r="C6" s="39">
        <v>824310</v>
      </c>
      <c r="D6" s="39">
        <v>1500000</v>
      </c>
      <c r="E6" s="39">
        <v>1000000</v>
      </c>
      <c r="F6" s="17">
        <v>121.31358348194247</v>
      </c>
      <c r="G6" s="17">
        <v>66.66666666666666</v>
      </c>
      <c r="H6" s="30"/>
    </row>
    <row r="7" spans="1:7" ht="18" customHeight="1">
      <c r="A7" s="12">
        <v>12.05</v>
      </c>
      <c r="B7" s="14" t="s">
        <v>272</v>
      </c>
      <c r="C7" s="39">
        <v>45645969</v>
      </c>
      <c r="D7" s="39">
        <v>0</v>
      </c>
      <c r="E7" s="39">
        <v>0</v>
      </c>
      <c r="F7" s="17">
        <v>0</v>
      </c>
      <c r="G7" s="17" t="s">
        <v>435</v>
      </c>
    </row>
    <row r="8" spans="1:7" ht="18" customHeight="1">
      <c r="A8" s="12">
        <v>12.05</v>
      </c>
      <c r="B8" s="14" t="s">
        <v>339</v>
      </c>
      <c r="C8" s="39"/>
      <c r="D8" s="39">
        <v>5000000</v>
      </c>
      <c r="E8" s="39">
        <v>2000000</v>
      </c>
      <c r="F8" s="17" t="s">
        <v>435</v>
      </c>
      <c r="G8" s="17">
        <v>40</v>
      </c>
    </row>
    <row r="9" spans="1:7" ht="18" customHeight="1">
      <c r="A9" s="31" t="s">
        <v>365</v>
      </c>
      <c r="B9" s="14" t="s">
        <v>340</v>
      </c>
      <c r="C9" s="39"/>
      <c r="D9" s="39">
        <v>5000000</v>
      </c>
      <c r="E9" s="39">
        <v>4000000</v>
      </c>
      <c r="F9" s="17" t="s">
        <v>435</v>
      </c>
      <c r="G9" s="17">
        <v>80</v>
      </c>
    </row>
    <row r="10" spans="1:7" ht="18" customHeight="1" thickBot="1">
      <c r="A10" s="4"/>
      <c r="B10" s="33" t="s">
        <v>219</v>
      </c>
      <c r="C10" s="40">
        <v>70623379</v>
      </c>
      <c r="D10" s="40">
        <v>46700000</v>
      </c>
      <c r="E10" s="40">
        <v>38200000</v>
      </c>
      <c r="F10" s="116">
        <v>54.089737054354195</v>
      </c>
      <c r="G10" s="116">
        <v>81.79871520342613</v>
      </c>
    </row>
    <row r="11" ht="18" customHeight="1">
      <c r="A11" s="41" t="s">
        <v>27</v>
      </c>
    </row>
    <row r="12" spans="3:6" ht="18" customHeight="1">
      <c r="C12" s="23"/>
      <c r="D12" s="23"/>
      <c r="E12" s="23"/>
      <c r="F12" s="23"/>
    </row>
  </sheetData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C1">
      <selection activeCell="H1" sqref="H1:H16384"/>
    </sheetView>
  </sheetViews>
  <sheetFormatPr defaultColWidth="9.00390625" defaultRowHeight="16.5" customHeight="1"/>
  <cols>
    <col min="1" max="1" width="7.00390625" style="35" customWidth="1"/>
    <col min="2" max="2" width="42.375" style="22" customWidth="1"/>
    <col min="3" max="4" width="12.875" style="23" customWidth="1"/>
    <col min="5" max="5" width="11.125" style="23" customWidth="1"/>
    <col min="6" max="6" width="8.25390625" style="23" customWidth="1"/>
    <col min="7" max="7" width="8.25390625" style="24" customWidth="1"/>
    <col min="8" max="8" width="11.625" style="21" customWidth="1"/>
    <col min="9" max="16384" width="9.125" style="21" customWidth="1"/>
  </cols>
  <sheetData>
    <row r="1" spans="1:7" ht="16.5" customHeight="1">
      <c r="A1" s="26" t="s">
        <v>32</v>
      </c>
      <c r="B1" s="27" t="s">
        <v>52</v>
      </c>
      <c r="C1" s="1" t="s">
        <v>303</v>
      </c>
      <c r="D1" s="1" t="s">
        <v>385</v>
      </c>
      <c r="E1" s="1" t="s">
        <v>304</v>
      </c>
      <c r="F1" s="1" t="s">
        <v>55</v>
      </c>
      <c r="G1" s="2" t="s">
        <v>55</v>
      </c>
    </row>
    <row r="2" spans="1:7" ht="16.5" customHeight="1" thickBot="1">
      <c r="A2" s="28" t="s">
        <v>198</v>
      </c>
      <c r="B2" s="29"/>
      <c r="C2" s="5" t="s">
        <v>393</v>
      </c>
      <c r="D2" s="5" t="s">
        <v>409</v>
      </c>
      <c r="E2" s="5" t="s">
        <v>394</v>
      </c>
      <c r="F2" s="28" t="s">
        <v>407</v>
      </c>
      <c r="G2" s="8" t="s">
        <v>408</v>
      </c>
    </row>
    <row r="3" spans="1:8" ht="16.5" customHeight="1">
      <c r="A3" s="12">
        <v>13.01</v>
      </c>
      <c r="B3" s="14" t="s">
        <v>161</v>
      </c>
      <c r="C3" s="15">
        <v>5242705</v>
      </c>
      <c r="D3" s="15">
        <v>6500000</v>
      </c>
      <c r="E3" s="15">
        <v>7400000</v>
      </c>
      <c r="F3" s="17">
        <v>141.14851016793813</v>
      </c>
      <c r="G3" s="17">
        <v>113.84615384615384</v>
      </c>
      <c r="H3" s="30"/>
    </row>
    <row r="4" spans="1:7" ht="16.5" customHeight="1">
      <c r="A4" s="31" t="s">
        <v>56</v>
      </c>
      <c r="B4" s="14" t="s">
        <v>208</v>
      </c>
      <c r="C4" s="15">
        <v>4600000</v>
      </c>
      <c r="D4" s="15">
        <v>0</v>
      </c>
      <c r="E4" s="15"/>
      <c r="F4" s="17">
        <v>0</v>
      </c>
      <c r="G4" s="17" t="s">
        <v>435</v>
      </c>
    </row>
    <row r="5" spans="1:7" ht="16.5" customHeight="1">
      <c r="A5" s="31" t="s">
        <v>56</v>
      </c>
      <c r="B5" s="14" t="s">
        <v>403</v>
      </c>
      <c r="C5" s="15"/>
      <c r="D5" s="15">
        <v>2000000</v>
      </c>
      <c r="E5" s="15">
        <v>4000000</v>
      </c>
      <c r="F5" s="17" t="s">
        <v>435</v>
      </c>
      <c r="G5" s="17">
        <v>200</v>
      </c>
    </row>
    <row r="6" spans="1:7" ht="16.5" customHeight="1">
      <c r="A6" s="12"/>
      <c r="B6" s="14" t="s">
        <v>179</v>
      </c>
      <c r="C6" s="15"/>
      <c r="D6" s="15"/>
      <c r="E6" s="15"/>
      <c r="F6" s="17" t="s">
        <v>435</v>
      </c>
      <c r="G6" s="17" t="s">
        <v>435</v>
      </c>
    </row>
    <row r="7" spans="1:7" ht="16.5" customHeight="1">
      <c r="A7" s="12">
        <v>13.02</v>
      </c>
      <c r="B7" s="14" t="s">
        <v>209</v>
      </c>
      <c r="C7" s="15">
        <v>11007605</v>
      </c>
      <c r="D7" s="15">
        <v>13000000</v>
      </c>
      <c r="E7" s="15">
        <v>11000000</v>
      </c>
      <c r="F7" s="17">
        <v>99.93091140170817</v>
      </c>
      <c r="G7" s="17">
        <v>84.61538461538461</v>
      </c>
    </row>
    <row r="8" spans="1:7" ht="16.5" customHeight="1">
      <c r="A8" s="12">
        <v>13.03</v>
      </c>
      <c r="B8" s="14" t="s">
        <v>377</v>
      </c>
      <c r="C8" s="15">
        <v>10211671</v>
      </c>
      <c r="D8" s="15">
        <v>10860000</v>
      </c>
      <c r="E8" s="15">
        <v>10860000</v>
      </c>
      <c r="F8" s="17">
        <v>106.34890215323232</v>
      </c>
      <c r="G8" s="17">
        <v>100</v>
      </c>
    </row>
    <row r="9" spans="1:7" ht="16.5" customHeight="1">
      <c r="A9" s="12">
        <v>13.04</v>
      </c>
      <c r="B9" s="14" t="s">
        <v>162</v>
      </c>
      <c r="C9" s="15">
        <v>642808</v>
      </c>
      <c r="D9" s="15">
        <v>1200000</v>
      </c>
      <c r="E9" s="15">
        <v>1000000</v>
      </c>
      <c r="F9" s="17">
        <v>155.567447822678</v>
      </c>
      <c r="G9" s="17">
        <v>83.33333333333334</v>
      </c>
    </row>
    <row r="10" spans="1:7" ht="16.5" customHeight="1">
      <c r="A10" s="12">
        <v>13.05</v>
      </c>
      <c r="B10" s="14" t="s">
        <v>163</v>
      </c>
      <c r="C10" s="15">
        <v>2076000</v>
      </c>
      <c r="D10" s="15">
        <v>4750000</v>
      </c>
      <c r="E10" s="15">
        <v>4750000</v>
      </c>
      <c r="F10" s="17">
        <v>228.80539499036607</v>
      </c>
      <c r="G10" s="17">
        <v>100</v>
      </c>
    </row>
    <row r="11" spans="1:7" ht="16.5" customHeight="1">
      <c r="A11" s="12">
        <v>13.06</v>
      </c>
      <c r="B11" s="14" t="s">
        <v>210</v>
      </c>
      <c r="C11" s="15">
        <v>8654532</v>
      </c>
      <c r="D11" s="15">
        <v>9500000</v>
      </c>
      <c r="E11" s="15">
        <v>7500000</v>
      </c>
      <c r="F11" s="17">
        <v>86.65979858876251</v>
      </c>
      <c r="G11" s="17">
        <v>78.94736842105263</v>
      </c>
    </row>
    <row r="12" spans="1:7" ht="16.5" customHeight="1">
      <c r="A12" s="12">
        <v>13.07</v>
      </c>
      <c r="B12" s="14" t="s">
        <v>202</v>
      </c>
      <c r="C12" s="15">
        <v>6141438</v>
      </c>
      <c r="D12" s="15">
        <v>3000000</v>
      </c>
      <c r="E12" s="15">
        <v>4500000</v>
      </c>
      <c r="F12" s="17">
        <v>73.27274166082928</v>
      </c>
      <c r="G12" s="17">
        <v>150</v>
      </c>
    </row>
    <row r="13" spans="1:7" ht="16.5" customHeight="1">
      <c r="A13" s="12">
        <v>13.08</v>
      </c>
      <c r="B13" s="14" t="s">
        <v>30</v>
      </c>
      <c r="C13" s="15">
        <v>3518705</v>
      </c>
      <c r="D13" s="15">
        <v>3750000</v>
      </c>
      <c r="E13" s="15">
        <v>3900000</v>
      </c>
      <c r="F13" s="17">
        <v>110.83623094291792</v>
      </c>
      <c r="G13" s="17">
        <v>104</v>
      </c>
    </row>
    <row r="14" spans="1:7" ht="16.5" customHeight="1">
      <c r="A14" s="12">
        <v>13.09</v>
      </c>
      <c r="B14" s="14" t="s">
        <v>199</v>
      </c>
      <c r="C14" s="15">
        <v>46997965</v>
      </c>
      <c r="D14" s="15">
        <v>53000000</v>
      </c>
      <c r="E14" s="15">
        <v>53000000</v>
      </c>
      <c r="F14" s="17">
        <v>112.77084018425052</v>
      </c>
      <c r="G14" s="17">
        <v>100</v>
      </c>
    </row>
    <row r="15" spans="1:8" ht="16.5" customHeight="1">
      <c r="A15" s="31" t="s">
        <v>192</v>
      </c>
      <c r="B15" s="14" t="s">
        <v>24</v>
      </c>
      <c r="C15" s="15">
        <v>3172722</v>
      </c>
      <c r="D15" s="15">
        <v>8414520</v>
      </c>
      <c r="E15" s="15">
        <v>14710000</v>
      </c>
      <c r="F15" s="17">
        <v>463.63973900013934</v>
      </c>
      <c r="G15" s="17">
        <v>174.81686418238948</v>
      </c>
      <c r="H15" s="30"/>
    </row>
    <row r="16" spans="1:7" ht="16.5" customHeight="1">
      <c r="A16" s="31" t="s">
        <v>192</v>
      </c>
      <c r="B16" s="14" t="s">
        <v>299</v>
      </c>
      <c r="C16" s="15">
        <v>12054723</v>
      </c>
      <c r="D16" s="15">
        <v>1235555</v>
      </c>
      <c r="E16" s="15"/>
      <c r="F16" s="17">
        <v>0</v>
      </c>
      <c r="G16" s="17">
        <v>0</v>
      </c>
    </row>
    <row r="17" spans="1:7" ht="16.5" customHeight="1">
      <c r="A17" s="31" t="s">
        <v>193</v>
      </c>
      <c r="B17" s="14" t="s">
        <v>211</v>
      </c>
      <c r="C17" s="15">
        <v>1224280</v>
      </c>
      <c r="D17" s="15">
        <v>1300000</v>
      </c>
      <c r="E17" s="15">
        <v>1300000</v>
      </c>
      <c r="F17" s="17">
        <v>106.1848596726239</v>
      </c>
      <c r="G17" s="17">
        <v>100</v>
      </c>
    </row>
    <row r="18" spans="1:8" ht="16.5" customHeight="1">
      <c r="A18" s="31" t="s">
        <v>194</v>
      </c>
      <c r="B18" s="14" t="s">
        <v>25</v>
      </c>
      <c r="C18" s="15">
        <v>2660000</v>
      </c>
      <c r="D18" s="15">
        <v>2800000</v>
      </c>
      <c r="E18" s="15">
        <v>2800000</v>
      </c>
      <c r="F18" s="17">
        <v>105.26315789473684</v>
      </c>
      <c r="G18" s="17">
        <v>100</v>
      </c>
      <c r="H18" s="30"/>
    </row>
    <row r="19" spans="1:7" ht="16.5" customHeight="1">
      <c r="A19" s="31" t="s">
        <v>194</v>
      </c>
      <c r="B19" s="14" t="s">
        <v>172</v>
      </c>
      <c r="C19" s="15">
        <v>590000</v>
      </c>
      <c r="D19" s="15">
        <v>620000</v>
      </c>
      <c r="E19" s="15">
        <v>0</v>
      </c>
      <c r="F19" s="17">
        <v>0</v>
      </c>
      <c r="G19" s="17">
        <v>0</v>
      </c>
    </row>
    <row r="20" spans="1:7" ht="16.5" customHeight="1">
      <c r="A20" s="31" t="s">
        <v>194</v>
      </c>
      <c r="B20" s="14" t="s">
        <v>174</v>
      </c>
      <c r="C20" s="15">
        <v>1100000</v>
      </c>
      <c r="D20" s="15">
        <v>2800000</v>
      </c>
      <c r="E20" s="15">
        <v>2800000</v>
      </c>
      <c r="F20" s="17">
        <v>254.54545454545453</v>
      </c>
      <c r="G20" s="17">
        <v>100</v>
      </c>
    </row>
    <row r="21" spans="1:7" ht="16.5" customHeight="1">
      <c r="A21" s="31" t="s">
        <v>59</v>
      </c>
      <c r="B21" s="14" t="s">
        <v>48</v>
      </c>
      <c r="C21" s="15">
        <v>3000000</v>
      </c>
      <c r="D21" s="15">
        <v>0</v>
      </c>
      <c r="E21" s="15"/>
      <c r="F21" s="17">
        <v>0</v>
      </c>
      <c r="G21" s="17" t="s">
        <v>435</v>
      </c>
    </row>
    <row r="22" spans="1:7" ht="16.5" customHeight="1">
      <c r="A22" s="31" t="s">
        <v>60</v>
      </c>
      <c r="B22" s="14" t="s">
        <v>18</v>
      </c>
      <c r="C22" s="15">
        <v>1100000</v>
      </c>
      <c r="D22" s="15">
        <v>1160000</v>
      </c>
      <c r="E22" s="15">
        <v>620000</v>
      </c>
      <c r="F22" s="17">
        <v>56.36363636363636</v>
      </c>
      <c r="G22" s="17">
        <v>53.44827586206896</v>
      </c>
    </row>
    <row r="23" spans="1:7" ht="16.5" customHeight="1">
      <c r="A23" s="31" t="s">
        <v>61</v>
      </c>
      <c r="B23" s="14" t="s">
        <v>145</v>
      </c>
      <c r="C23" s="15">
        <v>17170750</v>
      </c>
      <c r="D23" s="15">
        <v>7500000</v>
      </c>
      <c r="E23" s="15">
        <v>5000000</v>
      </c>
      <c r="F23" s="17">
        <v>29.119287159850327</v>
      </c>
      <c r="G23" s="17">
        <v>66.66666666666666</v>
      </c>
    </row>
    <row r="24" spans="1:7" ht="16.5" customHeight="1">
      <c r="A24" s="31" t="s">
        <v>63</v>
      </c>
      <c r="B24" s="14" t="s">
        <v>157</v>
      </c>
      <c r="C24" s="15">
        <v>27909045</v>
      </c>
      <c r="D24" s="15">
        <v>30000000</v>
      </c>
      <c r="E24" s="15">
        <v>32000000</v>
      </c>
      <c r="F24" s="17">
        <v>114.65816906311197</v>
      </c>
      <c r="G24" s="17">
        <v>106.66666666666667</v>
      </c>
    </row>
    <row r="25" spans="1:7" ht="16.5" customHeight="1">
      <c r="A25" s="31" t="s">
        <v>195</v>
      </c>
      <c r="B25" s="14" t="s">
        <v>273</v>
      </c>
      <c r="C25" s="15">
        <v>13254990</v>
      </c>
      <c r="D25" s="15">
        <v>8000000</v>
      </c>
      <c r="E25" s="15">
        <v>7000000</v>
      </c>
      <c r="F25" s="17">
        <v>52.81030012093558</v>
      </c>
      <c r="G25" s="17">
        <v>87.5</v>
      </c>
    </row>
    <row r="26" spans="1:7" ht="16.5" customHeight="1">
      <c r="A26" s="31" t="s">
        <v>64</v>
      </c>
      <c r="B26" s="14" t="s">
        <v>16</v>
      </c>
      <c r="C26" s="15">
        <v>5028995</v>
      </c>
      <c r="D26" s="15">
        <v>4750000</v>
      </c>
      <c r="E26" s="15">
        <v>5000000</v>
      </c>
      <c r="F26" s="17">
        <v>99.42344345142519</v>
      </c>
      <c r="G26" s="17">
        <v>105.26315789473684</v>
      </c>
    </row>
    <row r="27" spans="1:8" ht="16.5" customHeight="1">
      <c r="A27" s="31" t="s">
        <v>62</v>
      </c>
      <c r="B27" s="14" t="s">
        <v>17</v>
      </c>
      <c r="C27" s="15">
        <v>4811905</v>
      </c>
      <c r="D27" s="15">
        <v>4750000</v>
      </c>
      <c r="E27" s="15">
        <v>5000000</v>
      </c>
      <c r="F27" s="17">
        <v>103.90895082093266</v>
      </c>
      <c r="G27" s="17">
        <v>105.26315789473684</v>
      </c>
      <c r="H27" s="30"/>
    </row>
    <row r="28" spans="1:7" ht="16.5" customHeight="1">
      <c r="A28" s="31" t="s">
        <v>62</v>
      </c>
      <c r="B28" s="14" t="s">
        <v>290</v>
      </c>
      <c r="C28" s="15">
        <v>3000000</v>
      </c>
      <c r="D28" s="15">
        <v>3000000</v>
      </c>
      <c r="E28" s="15">
        <v>3000000</v>
      </c>
      <c r="F28" s="17">
        <v>100</v>
      </c>
      <c r="G28" s="17">
        <v>100</v>
      </c>
    </row>
    <row r="29" spans="1:7" ht="16.5" customHeight="1">
      <c r="A29" s="31" t="s">
        <v>62</v>
      </c>
      <c r="B29" s="14" t="s">
        <v>364</v>
      </c>
      <c r="C29" s="15"/>
      <c r="D29" s="15">
        <v>3000000</v>
      </c>
      <c r="E29" s="15"/>
      <c r="F29" s="17" t="s">
        <v>435</v>
      </c>
      <c r="G29" s="17">
        <v>0</v>
      </c>
    </row>
    <row r="30" spans="1:7" ht="16.5" customHeight="1">
      <c r="A30" s="31" t="s">
        <v>58</v>
      </c>
      <c r="B30" s="14" t="s">
        <v>50</v>
      </c>
      <c r="C30" s="15">
        <v>1500000</v>
      </c>
      <c r="D30" s="15">
        <v>1500000</v>
      </c>
      <c r="E30" s="15">
        <v>1500000</v>
      </c>
      <c r="F30" s="17">
        <v>100</v>
      </c>
      <c r="G30" s="17">
        <v>100</v>
      </c>
    </row>
    <row r="31" spans="1:8" ht="16.5" customHeight="1">
      <c r="A31" s="31" t="s">
        <v>57</v>
      </c>
      <c r="B31" s="14" t="s">
        <v>26</v>
      </c>
      <c r="C31" s="15">
        <v>303400</v>
      </c>
      <c r="D31" s="15">
        <v>0</v>
      </c>
      <c r="E31" s="15"/>
      <c r="F31" s="17">
        <v>0</v>
      </c>
      <c r="G31" s="17" t="s">
        <v>435</v>
      </c>
      <c r="H31" s="30"/>
    </row>
    <row r="32" spans="1:8" ht="16.5" customHeight="1">
      <c r="A32" s="31" t="s">
        <v>57</v>
      </c>
      <c r="B32" s="14" t="s">
        <v>390</v>
      </c>
      <c r="C32" s="15">
        <v>12599097</v>
      </c>
      <c r="D32" s="15">
        <v>5000000</v>
      </c>
      <c r="E32" s="15">
        <v>5500000</v>
      </c>
      <c r="F32" s="17">
        <v>43.65392218188335</v>
      </c>
      <c r="G32" s="17">
        <v>110</v>
      </c>
      <c r="H32" s="30"/>
    </row>
    <row r="33" spans="1:8" ht="16.5" customHeight="1">
      <c r="A33" s="31" t="s">
        <v>57</v>
      </c>
      <c r="B33" s="14" t="s">
        <v>344</v>
      </c>
      <c r="C33" s="15"/>
      <c r="D33" s="15">
        <v>22500000</v>
      </c>
      <c r="E33" s="15">
        <v>18000000</v>
      </c>
      <c r="F33" s="17" t="s">
        <v>435</v>
      </c>
      <c r="G33" s="17">
        <v>80</v>
      </c>
      <c r="H33" s="30"/>
    </row>
    <row r="34" spans="1:7" ht="16.5" customHeight="1">
      <c r="A34" s="31" t="s">
        <v>141</v>
      </c>
      <c r="B34" s="14" t="s">
        <v>142</v>
      </c>
      <c r="C34" s="15">
        <v>1000000</v>
      </c>
      <c r="D34" s="15">
        <v>0</v>
      </c>
      <c r="E34" s="15"/>
      <c r="F34" s="17">
        <v>0</v>
      </c>
      <c r="G34" s="17" t="s">
        <v>435</v>
      </c>
    </row>
    <row r="35" spans="1:7" ht="16.5" customHeight="1">
      <c r="A35" s="31">
        <v>13.23</v>
      </c>
      <c r="B35" s="14" t="s">
        <v>410</v>
      </c>
      <c r="C35" s="15"/>
      <c r="D35" s="15"/>
      <c r="E35" s="15">
        <v>6000000</v>
      </c>
      <c r="F35" s="17"/>
      <c r="G35" s="17"/>
    </row>
    <row r="36" spans="1:7" ht="16.5" customHeight="1">
      <c r="A36" s="31" t="s">
        <v>146</v>
      </c>
      <c r="B36" s="14" t="s">
        <v>159</v>
      </c>
      <c r="C36" s="15">
        <v>37500019</v>
      </c>
      <c r="D36" s="15">
        <v>49750000</v>
      </c>
      <c r="E36" s="15">
        <v>51900000</v>
      </c>
      <c r="F36" s="17">
        <v>138.39992987736886</v>
      </c>
      <c r="G36" s="17">
        <v>104.32160804020101</v>
      </c>
    </row>
    <row r="37" spans="1:7" ht="16.5" customHeight="1">
      <c r="A37" s="31" t="s">
        <v>196</v>
      </c>
      <c r="B37" s="14" t="s">
        <v>274</v>
      </c>
      <c r="C37" s="15">
        <v>59200000</v>
      </c>
      <c r="D37" s="15">
        <v>68600000</v>
      </c>
      <c r="E37" s="15">
        <v>69000000</v>
      </c>
      <c r="F37" s="17">
        <v>116.55405405405406</v>
      </c>
      <c r="G37" s="17">
        <v>100.58309037900874</v>
      </c>
    </row>
    <row r="38" spans="1:7" ht="16.5" customHeight="1">
      <c r="A38" s="31" t="s">
        <v>197</v>
      </c>
      <c r="B38" s="14" t="s">
        <v>19</v>
      </c>
      <c r="C38" s="15">
        <v>10680322</v>
      </c>
      <c r="D38" s="15">
        <v>0</v>
      </c>
      <c r="E38" s="15"/>
      <c r="F38" s="17">
        <v>0</v>
      </c>
      <c r="G38" s="17" t="s">
        <v>435</v>
      </c>
    </row>
    <row r="39" spans="1:7" ht="16.5" customHeight="1">
      <c r="A39" s="31">
        <v>13.28</v>
      </c>
      <c r="B39" s="14" t="s">
        <v>205</v>
      </c>
      <c r="C39" s="15">
        <v>17804142</v>
      </c>
      <c r="D39" s="15">
        <v>16000000</v>
      </c>
      <c r="E39" s="15">
        <v>7000000</v>
      </c>
      <c r="F39" s="17">
        <v>39.31669383450211</v>
      </c>
      <c r="G39" s="17">
        <v>43.75</v>
      </c>
    </row>
    <row r="40" spans="1:7" ht="16.5" customHeight="1">
      <c r="A40" s="31">
        <v>13.29</v>
      </c>
      <c r="B40" s="14" t="s">
        <v>354</v>
      </c>
      <c r="C40" s="15">
        <v>3000000</v>
      </c>
      <c r="D40" s="15">
        <v>0</v>
      </c>
      <c r="E40" s="15"/>
      <c r="F40" s="17">
        <v>0</v>
      </c>
      <c r="G40" s="17" t="s">
        <v>435</v>
      </c>
    </row>
    <row r="41" spans="1:7" ht="16.5" customHeight="1">
      <c r="A41" s="31" t="s">
        <v>355</v>
      </c>
      <c r="B41" s="14" t="s">
        <v>356</v>
      </c>
      <c r="C41" s="15"/>
      <c r="D41" s="15">
        <v>96903516</v>
      </c>
      <c r="E41" s="15">
        <v>103500000</v>
      </c>
      <c r="F41" s="17" t="s">
        <v>435</v>
      </c>
      <c r="G41" s="17">
        <v>106.80727002722996</v>
      </c>
    </row>
    <row r="42" spans="1:7" ht="16.5" customHeight="1">
      <c r="A42" s="31" t="s">
        <v>361</v>
      </c>
      <c r="B42" s="14" t="s">
        <v>362</v>
      </c>
      <c r="C42" s="15"/>
      <c r="D42" s="15">
        <v>35497409</v>
      </c>
      <c r="E42" s="15"/>
      <c r="F42" s="17" t="s">
        <v>435</v>
      </c>
      <c r="G42" s="17">
        <v>0</v>
      </c>
    </row>
    <row r="43" spans="1:7" ht="16.5" customHeight="1">
      <c r="A43" s="31">
        <v>13.32</v>
      </c>
      <c r="B43" s="14" t="s">
        <v>398</v>
      </c>
      <c r="C43" s="15"/>
      <c r="D43" s="15"/>
      <c r="E43" s="15">
        <v>30000000</v>
      </c>
      <c r="F43" s="17" t="s">
        <v>435</v>
      </c>
      <c r="G43" s="17" t="s">
        <v>435</v>
      </c>
    </row>
    <row r="44" spans="1:7" ht="16.5" customHeight="1" thickBot="1">
      <c r="A44" s="32"/>
      <c r="B44" s="33" t="s">
        <v>219</v>
      </c>
      <c r="C44" s="34">
        <v>338757819</v>
      </c>
      <c r="D44" s="34">
        <v>482641000</v>
      </c>
      <c r="E44" s="34">
        <v>479540000</v>
      </c>
      <c r="F44" s="116">
        <v>141.5583561777507</v>
      </c>
      <c r="G44" s="116">
        <v>99.35749345787033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1"/>
  <sheetViews>
    <sheetView workbookViewId="0" topLeftCell="A9">
      <selection activeCell="A23" sqref="A23"/>
    </sheetView>
  </sheetViews>
  <sheetFormatPr defaultColWidth="9.00390625" defaultRowHeight="18" customHeight="1"/>
  <cols>
    <col min="1" max="1" width="7.00390625" style="92" customWidth="1"/>
    <col min="2" max="2" width="43.125" style="22" customWidth="1"/>
    <col min="3" max="3" width="13.375" style="24" customWidth="1"/>
    <col min="4" max="4" width="12.875" style="24" customWidth="1"/>
    <col min="5" max="5" width="11.125" style="24" customWidth="1"/>
    <col min="6" max="6" width="8.25390625" style="24" customWidth="1"/>
    <col min="7" max="7" width="8.25390625" style="93" customWidth="1"/>
    <col min="8" max="8" width="10.125" style="3" customWidth="1"/>
    <col min="9" max="16384" width="9.125" style="3" customWidth="1"/>
  </cols>
  <sheetData>
    <row r="1" spans="1:7" ht="18" customHeight="1">
      <c r="A1" s="26" t="s">
        <v>32</v>
      </c>
      <c r="B1" s="27" t="s">
        <v>52</v>
      </c>
      <c r="C1" s="100" t="s">
        <v>391</v>
      </c>
      <c r="D1" s="100" t="s">
        <v>385</v>
      </c>
      <c r="E1" s="100" t="s">
        <v>304</v>
      </c>
      <c r="F1" s="100" t="s">
        <v>55</v>
      </c>
      <c r="G1" s="2" t="s">
        <v>55</v>
      </c>
    </row>
    <row r="2" spans="1:7" ht="18" customHeight="1" thickBot="1">
      <c r="A2" s="28" t="s">
        <v>31</v>
      </c>
      <c r="B2" s="29"/>
      <c r="C2" s="7">
        <v>2002</v>
      </c>
      <c r="D2" s="7">
        <v>2003</v>
      </c>
      <c r="E2" s="7">
        <v>2004</v>
      </c>
      <c r="F2" s="125" t="s">
        <v>407</v>
      </c>
      <c r="G2" s="8" t="s">
        <v>408</v>
      </c>
    </row>
    <row r="3" spans="1:7" ht="18" customHeight="1">
      <c r="A3" s="94"/>
      <c r="B3" s="95"/>
      <c r="C3" s="101"/>
      <c r="D3" s="101"/>
      <c r="E3" s="101"/>
      <c r="F3" s="101"/>
      <c r="G3" s="102"/>
    </row>
    <row r="4" spans="1:7" ht="18" customHeight="1">
      <c r="A4" s="9" t="s">
        <v>68</v>
      </c>
      <c r="B4" s="14" t="s">
        <v>330</v>
      </c>
      <c r="C4" s="75">
        <v>3046380</v>
      </c>
      <c r="D4" s="75">
        <v>1500000</v>
      </c>
      <c r="E4" s="75">
        <v>2000000</v>
      </c>
      <c r="F4" s="17">
        <v>65.6516915158319</v>
      </c>
      <c r="G4" s="17">
        <v>133.33333333333331</v>
      </c>
    </row>
    <row r="5" spans="1:7" ht="18" customHeight="1">
      <c r="A5" s="9" t="s">
        <v>74</v>
      </c>
      <c r="B5" s="14" t="s">
        <v>331</v>
      </c>
      <c r="C5" s="75">
        <v>8146256</v>
      </c>
      <c r="D5" s="75">
        <v>6500000</v>
      </c>
      <c r="E5" s="75">
        <v>7000000</v>
      </c>
      <c r="F5" s="17">
        <v>85.92904519573163</v>
      </c>
      <c r="G5" s="17">
        <v>107.6923076923077</v>
      </c>
    </row>
    <row r="6" spans="1:7" ht="18" customHeight="1">
      <c r="A6" s="9" t="s">
        <v>73</v>
      </c>
      <c r="B6" s="14" t="s">
        <v>332</v>
      </c>
      <c r="C6" s="75">
        <v>58999997</v>
      </c>
      <c r="D6" s="75">
        <v>78000000</v>
      </c>
      <c r="E6" s="75">
        <v>86000000</v>
      </c>
      <c r="F6" s="17">
        <v>145.76271927607047</v>
      </c>
      <c r="G6" s="17">
        <v>110.25641025641026</v>
      </c>
    </row>
    <row r="7" spans="1:7" ht="18" customHeight="1">
      <c r="A7" s="9" t="s">
        <v>72</v>
      </c>
      <c r="B7" s="14" t="s">
        <v>333</v>
      </c>
      <c r="C7" s="75">
        <v>6221626</v>
      </c>
      <c r="D7" s="75">
        <v>12000000</v>
      </c>
      <c r="E7" s="75">
        <v>6000000</v>
      </c>
      <c r="F7" s="17">
        <v>96.43781223750833</v>
      </c>
      <c r="G7" s="17">
        <v>50</v>
      </c>
    </row>
    <row r="8" spans="1:7" ht="18" customHeight="1">
      <c r="A8" s="9" t="s">
        <v>71</v>
      </c>
      <c r="B8" s="14" t="s">
        <v>334</v>
      </c>
      <c r="C8" s="75">
        <v>7999995</v>
      </c>
      <c r="D8" s="75">
        <v>9000000</v>
      </c>
      <c r="E8" s="75">
        <v>15000000</v>
      </c>
      <c r="F8" s="17">
        <v>187.50011718757324</v>
      </c>
      <c r="G8" s="17">
        <v>166.66666666666669</v>
      </c>
    </row>
    <row r="9" spans="1:7" ht="18" customHeight="1">
      <c r="A9" s="9" t="s">
        <v>70</v>
      </c>
      <c r="B9" s="14" t="s">
        <v>335</v>
      </c>
      <c r="C9" s="75">
        <v>4400000</v>
      </c>
      <c r="D9" s="75">
        <v>4000000</v>
      </c>
      <c r="E9" s="75">
        <v>4000000</v>
      </c>
      <c r="F9" s="17">
        <v>90.9090909090909</v>
      </c>
      <c r="G9" s="17">
        <v>100</v>
      </c>
    </row>
    <row r="10" spans="1:8" s="104" customFormat="1" ht="18" customHeight="1">
      <c r="A10" s="9" t="s">
        <v>69</v>
      </c>
      <c r="B10" s="14" t="s">
        <v>166</v>
      </c>
      <c r="C10" s="75">
        <v>19000000</v>
      </c>
      <c r="D10" s="75">
        <v>0</v>
      </c>
      <c r="E10" s="75">
        <v>0</v>
      </c>
      <c r="F10" s="17">
        <v>0</v>
      </c>
      <c r="G10" s="17" t="s">
        <v>435</v>
      </c>
      <c r="H10" s="103"/>
    </row>
    <row r="11" spans="1:7" s="104" customFormat="1" ht="18" customHeight="1">
      <c r="A11" s="9" t="s">
        <v>69</v>
      </c>
      <c r="B11" s="14" t="s">
        <v>396</v>
      </c>
      <c r="C11" s="75"/>
      <c r="D11" s="75">
        <v>0</v>
      </c>
      <c r="E11" s="75">
        <v>5000000</v>
      </c>
      <c r="F11" s="17" t="s">
        <v>435</v>
      </c>
      <c r="G11" s="17" t="s">
        <v>435</v>
      </c>
    </row>
    <row r="12" spans="1:7" ht="18" customHeight="1">
      <c r="A12" s="9" t="s">
        <v>69</v>
      </c>
      <c r="B12" s="14" t="s">
        <v>336</v>
      </c>
      <c r="C12" s="75">
        <v>4884450</v>
      </c>
      <c r="D12" s="75">
        <v>5000000</v>
      </c>
      <c r="E12" s="75">
        <v>5000000</v>
      </c>
      <c r="F12" s="17">
        <v>102.36567064869126</v>
      </c>
      <c r="G12" s="17">
        <v>100</v>
      </c>
    </row>
    <row r="13" spans="1:8" ht="18" customHeight="1">
      <c r="A13" s="9" t="s">
        <v>67</v>
      </c>
      <c r="B13" s="14" t="s">
        <v>206</v>
      </c>
      <c r="C13" s="75">
        <v>15000000</v>
      </c>
      <c r="D13" s="75">
        <v>10000000</v>
      </c>
      <c r="E13" s="75">
        <v>1600000</v>
      </c>
      <c r="F13" s="17">
        <v>10.666666666666668</v>
      </c>
      <c r="G13" s="17">
        <v>16</v>
      </c>
      <c r="H13" s="105"/>
    </row>
    <row r="14" spans="1:7" ht="18" customHeight="1">
      <c r="A14" s="9" t="s">
        <v>67</v>
      </c>
      <c r="B14" s="14" t="s">
        <v>397</v>
      </c>
      <c r="C14" s="75"/>
      <c r="D14" s="75">
        <v>2000000</v>
      </c>
      <c r="E14" s="75">
        <v>4800000</v>
      </c>
      <c r="F14" s="17" t="s">
        <v>435</v>
      </c>
      <c r="G14" s="17">
        <v>240</v>
      </c>
    </row>
    <row r="15" spans="1:7" ht="18" customHeight="1">
      <c r="A15" s="9" t="s">
        <v>67</v>
      </c>
      <c r="B15" s="14" t="s">
        <v>347</v>
      </c>
      <c r="C15" s="75"/>
      <c r="D15" s="75">
        <v>15200000</v>
      </c>
      <c r="E15" s="75">
        <v>16000000</v>
      </c>
      <c r="F15" s="17" t="s">
        <v>435</v>
      </c>
      <c r="G15" s="17">
        <v>105.26315789473684</v>
      </c>
    </row>
    <row r="16" spans="1:7" ht="18" customHeight="1">
      <c r="A16" s="9" t="s">
        <v>67</v>
      </c>
      <c r="B16" s="14" t="s">
        <v>298</v>
      </c>
      <c r="C16" s="75">
        <v>3750000</v>
      </c>
      <c r="D16" s="75">
        <v>0</v>
      </c>
      <c r="E16" s="75">
        <v>0</v>
      </c>
      <c r="F16" s="17">
        <v>0</v>
      </c>
      <c r="G16" s="17" t="s">
        <v>435</v>
      </c>
    </row>
    <row r="17" spans="1:7" ht="18" customHeight="1">
      <c r="A17" s="9" t="s">
        <v>66</v>
      </c>
      <c r="B17" s="14" t="s">
        <v>337</v>
      </c>
      <c r="C17" s="75">
        <v>23625702</v>
      </c>
      <c r="D17" s="75">
        <v>23300000</v>
      </c>
      <c r="E17" s="75">
        <v>25000000</v>
      </c>
      <c r="F17" s="17">
        <v>105.81696154467706</v>
      </c>
      <c r="G17" s="17">
        <v>107.29613733905579</v>
      </c>
    </row>
    <row r="18" spans="1:7" ht="18" customHeight="1">
      <c r="A18" s="9" t="s">
        <v>294</v>
      </c>
      <c r="B18" s="14" t="s">
        <v>296</v>
      </c>
      <c r="C18" s="75">
        <v>2850000</v>
      </c>
      <c r="D18" s="75">
        <v>0</v>
      </c>
      <c r="E18" s="75">
        <v>0</v>
      </c>
      <c r="F18" s="17">
        <v>0</v>
      </c>
      <c r="G18" s="17" t="s">
        <v>435</v>
      </c>
    </row>
    <row r="19" spans="1:7" ht="18" customHeight="1">
      <c r="A19" s="9"/>
      <c r="B19" s="14"/>
      <c r="C19" s="75"/>
      <c r="D19" s="75"/>
      <c r="E19" s="75"/>
      <c r="F19" s="17" t="s">
        <v>435</v>
      </c>
      <c r="G19" s="17" t="s">
        <v>435</v>
      </c>
    </row>
    <row r="20" spans="1:7" ht="18" customHeight="1">
      <c r="A20" s="16"/>
      <c r="B20" s="14"/>
      <c r="C20" s="75"/>
      <c r="D20" s="75"/>
      <c r="E20" s="75"/>
      <c r="F20" s="17" t="s">
        <v>435</v>
      </c>
      <c r="G20" s="17" t="s">
        <v>435</v>
      </c>
    </row>
    <row r="21" spans="1:7" ht="18" customHeight="1" thickBot="1">
      <c r="A21" s="76"/>
      <c r="B21" s="33" t="s">
        <v>219</v>
      </c>
      <c r="C21" s="106">
        <v>157924406</v>
      </c>
      <c r="D21" s="106">
        <v>166500000</v>
      </c>
      <c r="E21" s="106">
        <v>177400000</v>
      </c>
      <c r="F21" s="116">
        <v>112.33222558392906</v>
      </c>
      <c r="G21" s="116">
        <v>106.54654654654654</v>
      </c>
    </row>
    <row r="22" spans="3:7" ht="18" customHeight="1">
      <c r="C22" s="107"/>
      <c r="D22" s="107"/>
      <c r="E22" s="56"/>
      <c r="F22" s="56"/>
      <c r="G22" s="57"/>
    </row>
    <row r="23" spans="3:7" ht="18" customHeight="1">
      <c r="C23" s="23"/>
      <c r="D23" s="23"/>
      <c r="E23" s="23"/>
      <c r="F23" s="23"/>
      <c r="G23" s="57"/>
    </row>
    <row r="24" ht="18" customHeight="1">
      <c r="G24" s="57"/>
    </row>
    <row r="25" ht="18" customHeight="1">
      <c r="G25" s="57"/>
    </row>
    <row r="26" ht="18" customHeight="1">
      <c r="G26" s="57"/>
    </row>
    <row r="27" ht="18" customHeight="1">
      <c r="G27" s="57"/>
    </row>
    <row r="28" ht="18" customHeight="1">
      <c r="G28" s="57"/>
    </row>
    <row r="29" ht="18" customHeight="1">
      <c r="G29" s="57"/>
    </row>
    <row r="30" ht="18" customHeight="1">
      <c r="G30" s="57"/>
    </row>
    <row r="31" ht="18" customHeight="1">
      <c r="G31" s="57"/>
    </row>
    <row r="32" ht="18" customHeight="1">
      <c r="G32" s="57"/>
    </row>
    <row r="33" ht="18" customHeight="1">
      <c r="G33" s="57"/>
    </row>
    <row r="34" ht="18" customHeight="1">
      <c r="G34" s="57"/>
    </row>
    <row r="35" ht="18" customHeight="1">
      <c r="G35" s="57"/>
    </row>
    <row r="36" ht="18" customHeight="1">
      <c r="G36" s="57"/>
    </row>
    <row r="37" ht="18" customHeight="1">
      <c r="G37" s="57"/>
    </row>
    <row r="38" ht="18" customHeight="1">
      <c r="G38" s="57"/>
    </row>
    <row r="39" ht="18" customHeight="1">
      <c r="G39" s="57"/>
    </row>
    <row r="40" ht="18" customHeight="1">
      <c r="G40" s="57"/>
    </row>
    <row r="41" ht="18" customHeight="1">
      <c r="G41" s="57"/>
    </row>
    <row r="42" ht="18" customHeight="1">
      <c r="G42" s="57"/>
    </row>
    <row r="43" ht="18" customHeight="1">
      <c r="G43" s="57"/>
    </row>
    <row r="44" ht="18" customHeight="1">
      <c r="G44" s="57"/>
    </row>
    <row r="45" ht="18" customHeight="1">
      <c r="G45" s="57"/>
    </row>
    <row r="46" ht="18" customHeight="1">
      <c r="G46" s="57"/>
    </row>
    <row r="47" ht="18" customHeight="1">
      <c r="G47" s="57"/>
    </row>
    <row r="48" ht="18" customHeight="1">
      <c r="G48" s="57"/>
    </row>
    <row r="49" ht="18" customHeight="1">
      <c r="G49" s="57"/>
    </row>
    <row r="50" ht="18" customHeight="1">
      <c r="G50" s="57"/>
    </row>
    <row r="51" ht="18" customHeight="1">
      <c r="G51" s="57"/>
    </row>
    <row r="52" ht="18" customHeight="1">
      <c r="G52" s="57"/>
    </row>
    <row r="53" ht="18" customHeight="1">
      <c r="G53" s="57"/>
    </row>
    <row r="54" ht="18" customHeight="1">
      <c r="G54" s="57"/>
    </row>
    <row r="55" ht="18" customHeight="1">
      <c r="G55" s="57"/>
    </row>
    <row r="56" ht="18" customHeight="1">
      <c r="G56" s="57"/>
    </row>
    <row r="57" ht="18" customHeight="1">
      <c r="G57" s="57"/>
    </row>
    <row r="58" ht="18" customHeight="1">
      <c r="G58" s="57"/>
    </row>
    <row r="59" ht="18" customHeight="1">
      <c r="G59" s="57"/>
    </row>
    <row r="60" ht="18" customHeight="1">
      <c r="G60" s="57"/>
    </row>
    <row r="61" ht="18" customHeight="1">
      <c r="G61" s="57"/>
    </row>
    <row r="62" ht="18" customHeight="1">
      <c r="G62" s="57"/>
    </row>
    <row r="63" ht="18" customHeight="1">
      <c r="G63" s="57"/>
    </row>
    <row r="64" ht="18" customHeight="1">
      <c r="G64" s="57"/>
    </row>
    <row r="65" ht="18" customHeight="1">
      <c r="G65" s="57"/>
    </row>
    <row r="66" ht="18" customHeight="1">
      <c r="G66" s="57"/>
    </row>
    <row r="67" ht="18" customHeight="1">
      <c r="G67" s="57"/>
    </row>
    <row r="68" ht="18" customHeight="1">
      <c r="G68" s="57"/>
    </row>
    <row r="69" ht="18" customHeight="1">
      <c r="G69" s="57"/>
    </row>
    <row r="70" ht="18" customHeight="1">
      <c r="G70" s="57"/>
    </row>
    <row r="71" ht="18" customHeight="1">
      <c r="G71" s="57"/>
    </row>
    <row r="72" ht="18" customHeight="1">
      <c r="G72" s="57"/>
    </row>
    <row r="73" ht="18" customHeight="1">
      <c r="G73" s="57"/>
    </row>
    <row r="74" ht="18" customHeight="1">
      <c r="G74" s="57"/>
    </row>
    <row r="75" ht="18" customHeight="1">
      <c r="G75" s="57"/>
    </row>
    <row r="76" ht="18" customHeight="1">
      <c r="G76" s="57"/>
    </row>
    <row r="77" ht="18" customHeight="1">
      <c r="G77" s="57"/>
    </row>
    <row r="78" ht="18" customHeight="1">
      <c r="G78" s="57"/>
    </row>
    <row r="79" ht="18" customHeight="1">
      <c r="G79" s="57"/>
    </row>
    <row r="80" ht="18" customHeight="1">
      <c r="G80" s="57"/>
    </row>
    <row r="81" ht="18" customHeight="1">
      <c r="G81" s="57"/>
    </row>
    <row r="82" ht="18" customHeight="1">
      <c r="G82" s="57"/>
    </row>
    <row r="83" ht="18" customHeight="1">
      <c r="G83" s="57"/>
    </row>
    <row r="84" ht="18" customHeight="1">
      <c r="G84" s="57"/>
    </row>
    <row r="85" ht="18" customHeight="1">
      <c r="G85" s="57"/>
    </row>
    <row r="86" ht="18" customHeight="1">
      <c r="G86" s="57"/>
    </row>
    <row r="87" ht="18" customHeight="1">
      <c r="G87" s="57"/>
    </row>
    <row r="88" ht="18" customHeight="1">
      <c r="G88" s="57"/>
    </row>
    <row r="89" ht="18" customHeight="1">
      <c r="G89" s="57"/>
    </row>
    <row r="90" ht="18" customHeight="1">
      <c r="G90" s="57"/>
    </row>
    <row r="91" ht="18" customHeight="1">
      <c r="G91" s="57"/>
    </row>
    <row r="92" ht="18" customHeight="1">
      <c r="G92" s="57"/>
    </row>
    <row r="93" ht="18" customHeight="1">
      <c r="G93" s="57"/>
    </row>
    <row r="94" ht="18" customHeight="1">
      <c r="G94" s="57"/>
    </row>
    <row r="95" ht="18" customHeight="1">
      <c r="G95" s="57"/>
    </row>
    <row r="96" ht="18" customHeight="1">
      <c r="G96" s="57"/>
    </row>
    <row r="97" ht="18" customHeight="1">
      <c r="G97" s="57"/>
    </row>
    <row r="98" ht="18" customHeight="1">
      <c r="G98" s="57"/>
    </row>
    <row r="99" ht="18" customHeight="1">
      <c r="G99" s="57"/>
    </row>
    <row r="100" ht="18" customHeight="1">
      <c r="G100" s="108"/>
    </row>
    <row r="101" ht="18" customHeight="1">
      <c r="G101" s="108"/>
    </row>
    <row r="102" ht="18" customHeight="1">
      <c r="G102" s="108"/>
    </row>
    <row r="103" ht="18" customHeight="1">
      <c r="G103" s="108"/>
    </row>
    <row r="104" ht="18" customHeight="1">
      <c r="G104" s="108"/>
    </row>
    <row r="105" ht="18" customHeight="1">
      <c r="G105" s="108"/>
    </row>
    <row r="106" ht="18" customHeight="1">
      <c r="G106" s="108"/>
    </row>
    <row r="107" ht="18" customHeight="1">
      <c r="G107" s="108"/>
    </row>
    <row r="108" ht="18" customHeight="1">
      <c r="G108" s="108"/>
    </row>
    <row r="109" ht="18" customHeight="1">
      <c r="G109" s="108"/>
    </row>
    <row r="110" ht="18" customHeight="1">
      <c r="G110" s="108"/>
    </row>
    <row r="111" ht="18" customHeight="1">
      <c r="G111" s="108"/>
    </row>
    <row r="112" ht="18" customHeight="1">
      <c r="G112" s="108"/>
    </row>
    <row r="113" ht="18" customHeight="1">
      <c r="G113" s="108"/>
    </row>
    <row r="114" ht="18" customHeight="1">
      <c r="G114" s="108"/>
    </row>
    <row r="115" ht="18" customHeight="1">
      <c r="G115" s="108"/>
    </row>
    <row r="116" ht="18" customHeight="1">
      <c r="G116" s="108"/>
    </row>
    <row r="117" ht="18" customHeight="1">
      <c r="G117" s="108"/>
    </row>
    <row r="118" ht="18" customHeight="1">
      <c r="G118" s="108"/>
    </row>
    <row r="119" ht="18" customHeight="1">
      <c r="G119" s="108"/>
    </row>
    <row r="120" ht="18" customHeight="1">
      <c r="G120" s="108"/>
    </row>
    <row r="121" ht="18" customHeight="1">
      <c r="G121" s="108"/>
    </row>
    <row r="122" ht="18" customHeight="1">
      <c r="G122" s="108"/>
    </row>
    <row r="123" ht="18" customHeight="1">
      <c r="G123" s="108"/>
    </row>
    <row r="124" ht="18" customHeight="1">
      <c r="G124" s="108"/>
    </row>
    <row r="125" ht="18" customHeight="1">
      <c r="G125" s="108"/>
    </row>
    <row r="126" ht="18" customHeight="1">
      <c r="G126" s="108"/>
    </row>
    <row r="127" ht="18" customHeight="1">
      <c r="G127" s="108"/>
    </row>
    <row r="128" ht="18" customHeight="1">
      <c r="G128" s="108"/>
    </row>
    <row r="129" ht="18" customHeight="1">
      <c r="G129" s="108"/>
    </row>
    <row r="130" ht="18" customHeight="1">
      <c r="G130" s="108"/>
    </row>
    <row r="131" ht="18" customHeight="1">
      <c r="G131" s="108"/>
    </row>
    <row r="132" ht="18" customHeight="1">
      <c r="G132" s="108"/>
    </row>
    <row r="133" ht="18" customHeight="1">
      <c r="G133" s="108"/>
    </row>
    <row r="134" ht="18" customHeight="1">
      <c r="G134" s="108"/>
    </row>
    <row r="135" ht="18" customHeight="1">
      <c r="G135" s="108"/>
    </row>
    <row r="136" ht="18" customHeight="1">
      <c r="G136" s="108"/>
    </row>
    <row r="137" ht="18" customHeight="1">
      <c r="G137" s="108"/>
    </row>
    <row r="138" ht="18" customHeight="1">
      <c r="G138" s="108"/>
    </row>
    <row r="139" ht="18" customHeight="1">
      <c r="G139" s="108"/>
    </row>
    <row r="140" ht="18" customHeight="1">
      <c r="G140" s="108"/>
    </row>
    <row r="141" ht="18" customHeight="1">
      <c r="G141" s="108"/>
    </row>
    <row r="142" ht="18" customHeight="1">
      <c r="G142" s="108"/>
    </row>
    <row r="143" ht="18" customHeight="1">
      <c r="G143" s="108"/>
    </row>
    <row r="144" ht="18" customHeight="1">
      <c r="G144" s="108"/>
    </row>
    <row r="145" ht="18" customHeight="1">
      <c r="G145" s="108"/>
    </row>
    <row r="146" ht="18" customHeight="1">
      <c r="G146" s="108"/>
    </row>
    <row r="147" ht="18" customHeight="1">
      <c r="G147" s="108"/>
    </row>
    <row r="148" ht="18" customHeight="1">
      <c r="G148" s="108"/>
    </row>
    <row r="149" ht="18" customHeight="1">
      <c r="G149" s="108"/>
    </row>
    <row r="150" ht="18" customHeight="1">
      <c r="G150" s="108"/>
    </row>
    <row r="151" ht="18" customHeight="1">
      <c r="G151" s="108"/>
    </row>
    <row r="152" ht="18" customHeight="1">
      <c r="G152" s="108"/>
    </row>
    <row r="153" ht="18" customHeight="1">
      <c r="G153" s="108"/>
    </row>
    <row r="154" ht="18" customHeight="1">
      <c r="G154" s="108"/>
    </row>
    <row r="155" ht="18" customHeight="1">
      <c r="G155" s="108"/>
    </row>
    <row r="156" ht="18" customHeight="1">
      <c r="G156" s="108"/>
    </row>
    <row r="157" ht="18" customHeight="1">
      <c r="G157" s="108"/>
    </row>
    <row r="158" ht="18" customHeight="1">
      <c r="G158" s="108"/>
    </row>
    <row r="159" ht="18" customHeight="1">
      <c r="G159" s="108"/>
    </row>
    <row r="160" ht="18" customHeight="1">
      <c r="G160" s="108"/>
    </row>
    <row r="161" ht="18" customHeight="1">
      <c r="G161" s="108"/>
    </row>
    <row r="162" ht="18" customHeight="1">
      <c r="G162" s="108"/>
    </row>
    <row r="163" ht="18" customHeight="1">
      <c r="G163" s="108"/>
    </row>
    <row r="164" ht="18" customHeight="1">
      <c r="G164" s="108"/>
    </row>
    <row r="165" ht="18" customHeight="1">
      <c r="G165" s="108"/>
    </row>
    <row r="166" ht="18" customHeight="1">
      <c r="G166" s="108"/>
    </row>
    <row r="167" ht="18" customHeight="1">
      <c r="G167" s="108"/>
    </row>
    <row r="168" ht="18" customHeight="1">
      <c r="G168" s="108"/>
    </row>
    <row r="169" ht="18" customHeight="1">
      <c r="G169" s="108"/>
    </row>
    <row r="170" ht="18" customHeight="1">
      <c r="G170" s="108"/>
    </row>
    <row r="171" ht="18" customHeight="1">
      <c r="G171" s="108"/>
    </row>
    <row r="172" ht="18" customHeight="1">
      <c r="G172" s="108"/>
    </row>
    <row r="173" ht="18" customHeight="1">
      <c r="G173" s="108"/>
    </row>
    <row r="174" ht="18" customHeight="1">
      <c r="G174" s="108"/>
    </row>
    <row r="175" ht="18" customHeight="1">
      <c r="G175" s="108"/>
    </row>
    <row r="176" ht="18" customHeight="1">
      <c r="G176" s="108"/>
    </row>
    <row r="177" ht="18" customHeight="1">
      <c r="G177" s="108"/>
    </row>
    <row r="178" ht="18" customHeight="1">
      <c r="G178" s="108"/>
    </row>
    <row r="179" ht="18" customHeight="1">
      <c r="G179" s="108"/>
    </row>
    <row r="180" ht="18" customHeight="1">
      <c r="G180" s="108"/>
    </row>
    <row r="181" ht="18" customHeight="1">
      <c r="G181" s="108"/>
    </row>
    <row r="182" ht="18" customHeight="1">
      <c r="G182" s="108"/>
    </row>
    <row r="183" ht="18" customHeight="1">
      <c r="G183" s="108"/>
    </row>
    <row r="184" ht="18" customHeight="1">
      <c r="G184" s="108"/>
    </row>
    <row r="185" ht="18" customHeight="1">
      <c r="G185" s="108"/>
    </row>
    <row r="186" ht="18" customHeight="1">
      <c r="G186" s="108"/>
    </row>
    <row r="187" ht="18" customHeight="1">
      <c r="G187" s="108"/>
    </row>
    <row r="188" ht="18" customHeight="1">
      <c r="G188" s="108"/>
    </row>
    <row r="189" ht="18" customHeight="1">
      <c r="G189" s="108"/>
    </row>
    <row r="190" ht="18" customHeight="1">
      <c r="G190" s="108"/>
    </row>
    <row r="191" ht="18" customHeight="1">
      <c r="G191" s="108"/>
    </row>
    <row r="192" ht="18" customHeight="1">
      <c r="G192" s="108"/>
    </row>
    <row r="193" ht="18" customHeight="1">
      <c r="G193" s="108"/>
    </row>
    <row r="194" ht="18" customHeight="1">
      <c r="G194" s="108"/>
    </row>
    <row r="195" ht="18" customHeight="1">
      <c r="G195" s="108"/>
    </row>
    <row r="196" ht="18" customHeight="1">
      <c r="G196" s="108"/>
    </row>
    <row r="197" ht="18" customHeight="1">
      <c r="G197" s="108"/>
    </row>
    <row r="198" ht="18" customHeight="1">
      <c r="G198" s="108"/>
    </row>
    <row r="199" ht="18" customHeight="1">
      <c r="G199" s="108"/>
    </row>
    <row r="200" ht="18" customHeight="1">
      <c r="G200" s="108"/>
    </row>
    <row r="201" ht="18" customHeight="1">
      <c r="G201" s="108"/>
    </row>
    <row r="202" ht="18" customHeight="1">
      <c r="G202" s="108"/>
    </row>
    <row r="203" ht="18" customHeight="1">
      <c r="G203" s="108"/>
    </row>
    <row r="204" ht="18" customHeight="1">
      <c r="G204" s="108"/>
    </row>
    <row r="205" ht="18" customHeight="1">
      <c r="G205" s="108"/>
    </row>
    <row r="206" ht="18" customHeight="1">
      <c r="G206" s="108"/>
    </row>
    <row r="207" ht="18" customHeight="1">
      <c r="G207" s="108"/>
    </row>
    <row r="208" ht="18" customHeight="1">
      <c r="G208" s="108"/>
    </row>
    <row r="209" ht="18" customHeight="1">
      <c r="G209" s="108"/>
    </row>
    <row r="210" ht="18" customHeight="1">
      <c r="G210" s="108"/>
    </row>
    <row r="211" ht="18" customHeight="1">
      <c r="G211" s="108"/>
    </row>
    <row r="212" ht="18" customHeight="1">
      <c r="G212" s="108"/>
    </row>
    <row r="213" ht="18" customHeight="1">
      <c r="G213" s="108"/>
    </row>
    <row r="214" ht="18" customHeight="1">
      <c r="G214" s="108"/>
    </row>
    <row r="215" ht="18" customHeight="1">
      <c r="G215" s="108"/>
    </row>
    <row r="216" ht="18" customHeight="1">
      <c r="G216" s="108"/>
    </row>
    <row r="217" ht="18" customHeight="1">
      <c r="G217" s="108"/>
    </row>
    <row r="218" ht="18" customHeight="1">
      <c r="G218" s="108"/>
    </row>
    <row r="219" ht="18" customHeight="1">
      <c r="G219" s="108"/>
    </row>
    <row r="220" ht="18" customHeight="1">
      <c r="G220" s="108"/>
    </row>
    <row r="221" ht="18" customHeight="1">
      <c r="G221" s="108"/>
    </row>
    <row r="222" ht="18" customHeight="1">
      <c r="G222" s="108"/>
    </row>
    <row r="223" ht="18" customHeight="1">
      <c r="G223" s="108"/>
    </row>
    <row r="224" ht="18" customHeight="1">
      <c r="G224" s="108"/>
    </row>
    <row r="225" ht="18" customHeight="1">
      <c r="G225" s="108"/>
    </row>
    <row r="226" ht="18" customHeight="1">
      <c r="G226" s="108"/>
    </row>
    <row r="227" ht="18" customHeight="1">
      <c r="G227" s="108"/>
    </row>
    <row r="228" ht="18" customHeight="1">
      <c r="G228" s="108"/>
    </row>
    <row r="229" ht="18" customHeight="1">
      <c r="G229" s="108"/>
    </row>
    <row r="230" ht="18" customHeight="1">
      <c r="G230" s="108"/>
    </row>
    <row r="231" ht="18" customHeight="1">
      <c r="G231" s="108"/>
    </row>
    <row r="232" ht="18" customHeight="1">
      <c r="G232" s="108"/>
    </row>
    <row r="233" ht="18" customHeight="1">
      <c r="G233" s="108"/>
    </row>
    <row r="234" ht="18" customHeight="1">
      <c r="G234" s="108"/>
    </row>
    <row r="235" ht="18" customHeight="1">
      <c r="G235" s="108"/>
    </row>
    <row r="236" ht="18" customHeight="1">
      <c r="G236" s="108"/>
    </row>
    <row r="237" ht="18" customHeight="1">
      <c r="G237" s="108"/>
    </row>
    <row r="238" ht="18" customHeight="1">
      <c r="G238" s="108"/>
    </row>
    <row r="239" ht="18" customHeight="1">
      <c r="G239" s="108"/>
    </row>
    <row r="240" ht="18" customHeight="1">
      <c r="G240" s="108"/>
    </row>
    <row r="241" ht="18" customHeight="1">
      <c r="G241" s="108"/>
    </row>
    <row r="242" ht="18" customHeight="1">
      <c r="G242" s="108"/>
    </row>
    <row r="243" ht="18" customHeight="1">
      <c r="G243" s="108"/>
    </row>
    <row r="244" ht="18" customHeight="1">
      <c r="G244" s="108"/>
    </row>
    <row r="245" ht="18" customHeight="1">
      <c r="G245" s="108"/>
    </row>
    <row r="246" ht="18" customHeight="1">
      <c r="G246" s="108"/>
    </row>
    <row r="247" ht="18" customHeight="1">
      <c r="G247" s="108"/>
    </row>
    <row r="248" ht="18" customHeight="1">
      <c r="G248" s="108"/>
    </row>
    <row r="249" ht="18" customHeight="1">
      <c r="G249" s="108"/>
    </row>
    <row r="250" ht="18" customHeight="1">
      <c r="G250" s="108"/>
    </row>
    <row r="251" ht="18" customHeight="1">
      <c r="G251" s="108"/>
    </row>
    <row r="252" ht="18" customHeight="1">
      <c r="G252" s="108"/>
    </row>
    <row r="253" ht="18" customHeight="1">
      <c r="G253" s="108"/>
    </row>
    <row r="254" ht="18" customHeight="1">
      <c r="G254" s="108"/>
    </row>
    <row r="255" ht="18" customHeight="1">
      <c r="G255" s="108"/>
    </row>
    <row r="256" ht="18" customHeight="1">
      <c r="G256" s="108"/>
    </row>
    <row r="257" ht="18" customHeight="1">
      <c r="G257" s="108"/>
    </row>
    <row r="258" ht="18" customHeight="1">
      <c r="G258" s="108"/>
    </row>
    <row r="259" ht="18" customHeight="1">
      <c r="G259" s="108"/>
    </row>
    <row r="260" ht="18" customHeight="1">
      <c r="G260" s="108"/>
    </row>
    <row r="261" ht="18" customHeight="1">
      <c r="G261" s="108"/>
    </row>
    <row r="262" ht="18" customHeight="1">
      <c r="G262" s="108"/>
    </row>
    <row r="263" ht="18" customHeight="1">
      <c r="G263" s="108"/>
    </row>
    <row r="264" ht="18" customHeight="1">
      <c r="G264" s="108"/>
    </row>
    <row r="265" ht="18" customHeight="1">
      <c r="G265" s="108"/>
    </row>
    <row r="266" ht="18" customHeight="1">
      <c r="G266" s="108"/>
    </row>
    <row r="267" ht="18" customHeight="1">
      <c r="G267" s="108"/>
    </row>
    <row r="268" ht="18" customHeight="1">
      <c r="G268" s="108"/>
    </row>
    <row r="269" ht="18" customHeight="1">
      <c r="G269" s="108"/>
    </row>
    <row r="270" ht="18" customHeight="1">
      <c r="G270" s="108"/>
    </row>
    <row r="271" ht="18" customHeight="1">
      <c r="G271" s="108"/>
    </row>
    <row r="272" ht="18" customHeight="1">
      <c r="G272" s="108"/>
    </row>
    <row r="273" ht="18" customHeight="1">
      <c r="G273" s="108"/>
    </row>
    <row r="274" ht="18" customHeight="1">
      <c r="G274" s="108"/>
    </row>
    <row r="275" ht="18" customHeight="1">
      <c r="G275" s="108"/>
    </row>
    <row r="276" ht="18" customHeight="1">
      <c r="G276" s="108"/>
    </row>
    <row r="277" ht="18" customHeight="1">
      <c r="G277" s="108"/>
    </row>
    <row r="278" ht="18" customHeight="1">
      <c r="G278" s="108"/>
    </row>
    <row r="279" ht="18" customHeight="1">
      <c r="G279" s="108"/>
    </row>
    <row r="280" ht="18" customHeight="1">
      <c r="G280" s="108"/>
    </row>
    <row r="281" ht="18" customHeight="1">
      <c r="G281" s="108"/>
    </row>
    <row r="282" ht="18" customHeight="1">
      <c r="G282" s="108"/>
    </row>
    <row r="283" ht="18" customHeight="1">
      <c r="G283" s="108"/>
    </row>
    <row r="284" ht="18" customHeight="1">
      <c r="G284" s="108"/>
    </row>
    <row r="285" ht="18" customHeight="1">
      <c r="G285" s="108"/>
    </row>
    <row r="286" ht="18" customHeight="1">
      <c r="G286" s="108"/>
    </row>
    <row r="287" ht="18" customHeight="1">
      <c r="G287" s="108"/>
    </row>
    <row r="288" ht="18" customHeight="1">
      <c r="G288" s="108"/>
    </row>
    <row r="289" ht="18" customHeight="1">
      <c r="G289" s="108"/>
    </row>
    <row r="290" ht="18" customHeight="1">
      <c r="G290" s="108"/>
    </row>
    <row r="291" ht="18" customHeight="1">
      <c r="G291" s="108"/>
    </row>
    <row r="292" ht="18" customHeight="1">
      <c r="G292" s="108"/>
    </row>
    <row r="293" ht="18" customHeight="1">
      <c r="G293" s="108"/>
    </row>
    <row r="294" ht="18" customHeight="1">
      <c r="G294" s="108"/>
    </row>
    <row r="295" ht="18" customHeight="1">
      <c r="G295" s="108"/>
    </row>
    <row r="296" ht="18" customHeight="1">
      <c r="G296" s="108"/>
    </row>
    <row r="297" ht="18" customHeight="1">
      <c r="G297" s="108"/>
    </row>
    <row r="298" ht="18" customHeight="1">
      <c r="G298" s="108"/>
    </row>
    <row r="299" ht="18" customHeight="1">
      <c r="G299" s="108"/>
    </row>
    <row r="300" ht="18" customHeight="1">
      <c r="G300" s="108"/>
    </row>
    <row r="301" ht="18" customHeight="1">
      <c r="G301" s="108"/>
    </row>
    <row r="302" ht="18" customHeight="1">
      <c r="G302" s="108"/>
    </row>
    <row r="303" ht="18" customHeight="1">
      <c r="G303" s="108"/>
    </row>
    <row r="304" ht="18" customHeight="1">
      <c r="G304" s="108"/>
    </row>
    <row r="305" ht="18" customHeight="1">
      <c r="G305" s="108"/>
    </row>
    <row r="306" ht="18" customHeight="1">
      <c r="G306" s="108"/>
    </row>
    <row r="307" ht="18" customHeight="1">
      <c r="G307" s="108"/>
    </row>
    <row r="308" ht="18" customHeight="1">
      <c r="G308" s="108"/>
    </row>
    <row r="309" ht="18" customHeight="1">
      <c r="G309" s="108"/>
    </row>
    <row r="310" ht="18" customHeight="1">
      <c r="G310" s="108"/>
    </row>
    <row r="311" ht="18" customHeight="1">
      <c r="G311" s="108"/>
    </row>
    <row r="312" ht="18" customHeight="1">
      <c r="G312" s="108"/>
    </row>
    <row r="313" ht="18" customHeight="1">
      <c r="G313" s="108"/>
    </row>
    <row r="314" ht="18" customHeight="1">
      <c r="G314" s="108"/>
    </row>
    <row r="315" ht="18" customHeight="1">
      <c r="G315" s="108"/>
    </row>
    <row r="316" ht="18" customHeight="1">
      <c r="G316" s="108"/>
    </row>
    <row r="317" ht="18" customHeight="1">
      <c r="G317" s="108"/>
    </row>
    <row r="318" ht="18" customHeight="1">
      <c r="G318" s="108"/>
    </row>
    <row r="319" ht="18" customHeight="1">
      <c r="G319" s="108"/>
    </row>
    <row r="320" ht="18" customHeight="1">
      <c r="G320" s="108"/>
    </row>
    <row r="321" ht="18" customHeight="1">
      <c r="G321" s="108"/>
    </row>
    <row r="322" ht="18" customHeight="1">
      <c r="G322" s="108"/>
    </row>
    <row r="323" ht="18" customHeight="1">
      <c r="G323" s="108"/>
    </row>
    <row r="324" ht="18" customHeight="1">
      <c r="G324" s="108"/>
    </row>
    <row r="325" ht="18" customHeight="1">
      <c r="G325" s="108"/>
    </row>
    <row r="326" ht="18" customHeight="1">
      <c r="G326" s="108"/>
    </row>
    <row r="327" ht="18" customHeight="1">
      <c r="G327" s="108"/>
    </row>
    <row r="328" ht="18" customHeight="1">
      <c r="G328" s="108"/>
    </row>
    <row r="329" ht="18" customHeight="1">
      <c r="G329" s="108"/>
    </row>
    <row r="330" ht="18" customHeight="1">
      <c r="G330" s="108"/>
    </row>
    <row r="331" ht="18" customHeight="1">
      <c r="G331" s="108"/>
    </row>
    <row r="332" ht="18" customHeight="1">
      <c r="G332" s="108"/>
    </row>
    <row r="333" ht="18" customHeight="1">
      <c r="G333" s="108"/>
    </row>
    <row r="334" ht="18" customHeight="1">
      <c r="G334" s="108"/>
    </row>
    <row r="335" ht="18" customHeight="1">
      <c r="G335" s="108"/>
    </row>
    <row r="336" ht="18" customHeight="1">
      <c r="G336" s="108"/>
    </row>
    <row r="337" ht="18" customHeight="1">
      <c r="G337" s="108"/>
    </row>
    <row r="338" ht="18" customHeight="1">
      <c r="G338" s="108"/>
    </row>
    <row r="339" ht="18" customHeight="1">
      <c r="G339" s="108"/>
    </row>
    <row r="340" ht="18" customHeight="1">
      <c r="G340" s="108"/>
    </row>
    <row r="341" ht="18" customHeight="1">
      <c r="G341" s="108"/>
    </row>
    <row r="342" ht="18" customHeight="1">
      <c r="G342" s="108"/>
    </row>
    <row r="343" ht="18" customHeight="1">
      <c r="G343" s="108"/>
    </row>
    <row r="344" ht="18" customHeight="1">
      <c r="G344" s="108"/>
    </row>
    <row r="345" ht="18" customHeight="1">
      <c r="G345" s="108"/>
    </row>
    <row r="346" ht="18" customHeight="1">
      <c r="G346" s="108"/>
    </row>
    <row r="347" ht="18" customHeight="1">
      <c r="G347" s="108"/>
    </row>
    <row r="348" ht="18" customHeight="1">
      <c r="G348" s="108"/>
    </row>
    <row r="349" ht="18" customHeight="1">
      <c r="G349" s="108"/>
    </row>
    <row r="350" ht="18" customHeight="1">
      <c r="G350" s="108"/>
    </row>
    <row r="351" ht="18" customHeight="1">
      <c r="G351" s="108"/>
    </row>
    <row r="352" ht="18" customHeight="1">
      <c r="G352" s="108"/>
    </row>
    <row r="353" ht="18" customHeight="1">
      <c r="G353" s="108"/>
    </row>
    <row r="354" ht="18" customHeight="1">
      <c r="G354" s="108"/>
    </row>
    <row r="355" ht="18" customHeight="1">
      <c r="G355" s="108"/>
    </row>
    <row r="356" ht="18" customHeight="1">
      <c r="G356" s="108"/>
    </row>
    <row r="357" ht="18" customHeight="1">
      <c r="G357" s="108"/>
    </row>
    <row r="358" ht="18" customHeight="1">
      <c r="G358" s="108"/>
    </row>
    <row r="359" ht="18" customHeight="1">
      <c r="G359" s="108"/>
    </row>
    <row r="360" ht="18" customHeight="1">
      <c r="G360" s="108"/>
    </row>
    <row r="361" ht="18" customHeight="1">
      <c r="G361" s="108"/>
    </row>
    <row r="362" ht="18" customHeight="1">
      <c r="G362" s="108"/>
    </row>
    <row r="363" ht="18" customHeight="1">
      <c r="G363" s="108"/>
    </row>
    <row r="364" ht="18" customHeight="1">
      <c r="G364" s="108"/>
    </row>
    <row r="365" ht="18" customHeight="1">
      <c r="G365" s="108"/>
    </row>
    <row r="366" ht="18" customHeight="1">
      <c r="G366" s="108"/>
    </row>
    <row r="367" ht="18" customHeight="1">
      <c r="G367" s="108"/>
    </row>
    <row r="368" ht="18" customHeight="1">
      <c r="G368" s="108"/>
    </row>
    <row r="369" ht="18" customHeight="1">
      <c r="G369" s="108"/>
    </row>
    <row r="370" ht="18" customHeight="1">
      <c r="G370" s="108"/>
    </row>
    <row r="371" ht="18" customHeight="1">
      <c r="G371" s="108"/>
    </row>
    <row r="372" ht="18" customHeight="1">
      <c r="G372" s="108"/>
    </row>
    <row r="373" ht="18" customHeight="1">
      <c r="G373" s="108"/>
    </row>
    <row r="374" ht="18" customHeight="1">
      <c r="G374" s="108"/>
    </row>
    <row r="375" ht="18" customHeight="1">
      <c r="G375" s="108"/>
    </row>
    <row r="376" ht="18" customHeight="1">
      <c r="G376" s="108"/>
    </row>
    <row r="377" ht="18" customHeight="1">
      <c r="G377" s="108"/>
    </row>
    <row r="378" ht="18" customHeight="1">
      <c r="G378" s="108"/>
    </row>
    <row r="379" ht="18" customHeight="1">
      <c r="G379" s="108"/>
    </row>
    <row r="380" ht="18" customHeight="1">
      <c r="G380" s="108"/>
    </row>
    <row r="381" ht="18" customHeight="1">
      <c r="G381" s="108"/>
    </row>
    <row r="382" ht="18" customHeight="1">
      <c r="G382" s="108"/>
    </row>
    <row r="383" ht="18" customHeight="1">
      <c r="G383" s="108"/>
    </row>
    <row r="384" ht="18" customHeight="1">
      <c r="G384" s="108"/>
    </row>
    <row r="385" ht="18" customHeight="1">
      <c r="G385" s="108"/>
    </row>
    <row r="386" ht="18" customHeight="1">
      <c r="G386" s="108"/>
    </row>
    <row r="387" ht="18" customHeight="1">
      <c r="G387" s="108"/>
    </row>
    <row r="388" ht="18" customHeight="1">
      <c r="G388" s="108"/>
    </row>
    <row r="389" ht="18" customHeight="1">
      <c r="G389" s="108"/>
    </row>
    <row r="390" ht="18" customHeight="1">
      <c r="G390" s="108"/>
    </row>
    <row r="391" ht="18" customHeight="1">
      <c r="G391" s="108"/>
    </row>
    <row r="392" ht="18" customHeight="1">
      <c r="G392" s="108"/>
    </row>
    <row r="393" ht="18" customHeight="1">
      <c r="G393" s="108"/>
    </row>
    <row r="394" ht="18" customHeight="1">
      <c r="G394" s="108"/>
    </row>
    <row r="395" ht="18" customHeight="1">
      <c r="G395" s="108"/>
    </row>
    <row r="396" ht="18" customHeight="1">
      <c r="G396" s="108"/>
    </row>
    <row r="397" ht="18" customHeight="1">
      <c r="G397" s="108"/>
    </row>
    <row r="398" ht="18" customHeight="1">
      <c r="G398" s="108"/>
    </row>
    <row r="399" ht="18" customHeight="1">
      <c r="G399" s="108"/>
    </row>
    <row r="400" ht="18" customHeight="1">
      <c r="G400" s="108"/>
    </row>
    <row r="401" ht="18" customHeight="1">
      <c r="G401" s="108"/>
    </row>
    <row r="402" ht="18" customHeight="1">
      <c r="G402" s="108"/>
    </row>
    <row r="403" ht="18" customHeight="1">
      <c r="G403" s="108"/>
    </row>
    <row r="404" ht="18" customHeight="1">
      <c r="G404" s="108"/>
    </row>
    <row r="405" ht="18" customHeight="1">
      <c r="G405" s="108"/>
    </row>
    <row r="406" ht="18" customHeight="1">
      <c r="G406" s="108"/>
    </row>
    <row r="407" ht="18" customHeight="1">
      <c r="G407" s="108"/>
    </row>
    <row r="408" ht="18" customHeight="1">
      <c r="G408" s="108"/>
    </row>
    <row r="409" ht="18" customHeight="1">
      <c r="G409" s="108"/>
    </row>
    <row r="410" ht="18" customHeight="1">
      <c r="G410" s="108"/>
    </row>
    <row r="411" ht="18" customHeight="1">
      <c r="G411" s="108"/>
    </row>
    <row r="412" ht="18" customHeight="1">
      <c r="G412" s="108"/>
    </row>
    <row r="413" ht="18" customHeight="1">
      <c r="G413" s="108"/>
    </row>
    <row r="414" ht="18" customHeight="1">
      <c r="G414" s="108"/>
    </row>
    <row r="415" ht="18" customHeight="1">
      <c r="G415" s="108"/>
    </row>
    <row r="416" ht="18" customHeight="1">
      <c r="G416" s="108"/>
    </row>
    <row r="417" ht="18" customHeight="1">
      <c r="G417" s="108"/>
    </row>
    <row r="418" ht="18" customHeight="1">
      <c r="G418" s="108"/>
    </row>
    <row r="419" ht="18" customHeight="1">
      <c r="G419" s="108"/>
    </row>
    <row r="420" ht="18" customHeight="1">
      <c r="G420" s="108"/>
    </row>
    <row r="421" ht="18" customHeight="1">
      <c r="G421" s="108"/>
    </row>
    <row r="422" ht="18" customHeight="1">
      <c r="G422" s="108"/>
    </row>
    <row r="423" ht="18" customHeight="1">
      <c r="G423" s="108"/>
    </row>
    <row r="424" ht="18" customHeight="1">
      <c r="G424" s="108"/>
    </row>
    <row r="425" ht="18" customHeight="1">
      <c r="G425" s="108"/>
    </row>
    <row r="426" ht="18" customHeight="1">
      <c r="G426" s="108"/>
    </row>
    <row r="427" ht="18" customHeight="1">
      <c r="G427" s="108"/>
    </row>
    <row r="428" ht="18" customHeight="1">
      <c r="G428" s="108"/>
    </row>
    <row r="429" ht="18" customHeight="1">
      <c r="G429" s="108"/>
    </row>
    <row r="430" ht="18" customHeight="1">
      <c r="G430" s="108"/>
    </row>
    <row r="431" ht="18" customHeight="1">
      <c r="G431" s="108"/>
    </row>
    <row r="432" ht="18" customHeight="1">
      <c r="G432" s="108"/>
    </row>
    <row r="433" ht="18" customHeight="1">
      <c r="G433" s="108"/>
    </row>
    <row r="434" ht="18" customHeight="1">
      <c r="G434" s="108"/>
    </row>
    <row r="435" ht="18" customHeight="1">
      <c r="G435" s="108"/>
    </row>
    <row r="436" ht="18" customHeight="1">
      <c r="G436" s="108"/>
    </row>
    <row r="437" ht="18" customHeight="1">
      <c r="G437" s="108"/>
    </row>
    <row r="438" ht="18" customHeight="1">
      <c r="G438" s="108"/>
    </row>
    <row r="439" ht="18" customHeight="1">
      <c r="G439" s="108"/>
    </row>
    <row r="440" ht="18" customHeight="1">
      <c r="G440" s="108"/>
    </row>
    <row r="441" ht="18" customHeight="1">
      <c r="G441" s="108"/>
    </row>
    <row r="442" ht="18" customHeight="1">
      <c r="G442" s="108"/>
    </row>
    <row r="443" ht="18" customHeight="1">
      <c r="G443" s="108"/>
    </row>
    <row r="444" ht="18" customHeight="1">
      <c r="G444" s="108"/>
    </row>
    <row r="445" ht="18" customHeight="1">
      <c r="G445" s="108"/>
    </row>
    <row r="446" ht="18" customHeight="1">
      <c r="G446" s="108"/>
    </row>
    <row r="447" ht="18" customHeight="1">
      <c r="G447" s="108"/>
    </row>
    <row r="448" ht="18" customHeight="1">
      <c r="G448" s="108"/>
    </row>
    <row r="449" ht="18" customHeight="1">
      <c r="G449" s="108"/>
    </row>
    <row r="450" ht="18" customHeight="1">
      <c r="G450" s="108"/>
    </row>
    <row r="451" ht="18" customHeight="1">
      <c r="G451" s="108"/>
    </row>
    <row r="452" ht="18" customHeight="1">
      <c r="G452" s="108"/>
    </row>
    <row r="453" ht="18" customHeight="1">
      <c r="G453" s="108"/>
    </row>
    <row r="454" ht="18" customHeight="1">
      <c r="G454" s="108"/>
    </row>
    <row r="455" ht="18" customHeight="1">
      <c r="G455" s="108"/>
    </row>
    <row r="456" ht="18" customHeight="1">
      <c r="G456" s="108"/>
    </row>
    <row r="457" ht="18" customHeight="1">
      <c r="G457" s="108"/>
    </row>
    <row r="458" ht="18" customHeight="1">
      <c r="G458" s="108"/>
    </row>
    <row r="459" ht="18" customHeight="1">
      <c r="G459" s="108"/>
    </row>
    <row r="460" ht="18" customHeight="1">
      <c r="G460" s="108"/>
    </row>
    <row r="461" ht="18" customHeight="1">
      <c r="G461" s="108"/>
    </row>
    <row r="462" ht="18" customHeight="1">
      <c r="G462" s="108"/>
    </row>
    <row r="463" ht="18" customHeight="1">
      <c r="G463" s="108"/>
    </row>
    <row r="464" ht="18" customHeight="1">
      <c r="G464" s="108"/>
    </row>
    <row r="465" ht="18" customHeight="1">
      <c r="G465" s="108"/>
    </row>
    <row r="466" ht="18" customHeight="1">
      <c r="G466" s="108"/>
    </row>
    <row r="467" ht="18" customHeight="1">
      <c r="G467" s="108"/>
    </row>
    <row r="468" ht="18" customHeight="1">
      <c r="G468" s="108"/>
    </row>
    <row r="469" ht="18" customHeight="1">
      <c r="G469" s="108"/>
    </row>
    <row r="470" ht="18" customHeight="1">
      <c r="G470" s="108"/>
    </row>
    <row r="471" ht="18" customHeight="1">
      <c r="G471" s="108"/>
    </row>
    <row r="472" ht="18" customHeight="1">
      <c r="G472" s="108"/>
    </row>
    <row r="473" ht="18" customHeight="1">
      <c r="G473" s="108"/>
    </row>
    <row r="474" ht="18" customHeight="1">
      <c r="G474" s="108"/>
    </row>
    <row r="475" ht="18" customHeight="1">
      <c r="G475" s="108"/>
    </row>
    <row r="476" ht="18" customHeight="1">
      <c r="G476" s="108"/>
    </row>
    <row r="477" ht="18" customHeight="1">
      <c r="G477" s="108"/>
    </row>
    <row r="478" ht="18" customHeight="1">
      <c r="G478" s="108"/>
    </row>
    <row r="479" ht="18" customHeight="1">
      <c r="G479" s="108"/>
    </row>
    <row r="480" ht="18" customHeight="1">
      <c r="G480" s="108"/>
    </row>
    <row r="481" ht="18" customHeight="1">
      <c r="G481" s="108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9.00390625" defaultRowHeight="18" customHeight="1"/>
  <cols>
    <col min="1" max="1" width="5.875" style="92" customWidth="1"/>
    <col min="2" max="2" width="41.75390625" style="22" customWidth="1"/>
    <col min="3" max="3" width="12.75390625" style="23" customWidth="1"/>
    <col min="4" max="4" width="12.875" style="23" customWidth="1"/>
    <col min="5" max="5" width="12.75390625" style="23" customWidth="1"/>
    <col min="6" max="6" width="8.25390625" style="23" customWidth="1"/>
    <col min="7" max="7" width="8.25390625" style="93" customWidth="1"/>
    <col min="8" max="8" width="11.125" style="21" customWidth="1"/>
    <col min="9" max="16384" width="9.125" style="21" customWidth="1"/>
  </cols>
  <sheetData>
    <row r="1" spans="1:7" ht="18" customHeight="1">
      <c r="A1" s="26" t="s">
        <v>308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ht="18" customHeight="1" thickBot="1">
      <c r="A2" s="28" t="s">
        <v>198</v>
      </c>
      <c r="B2" s="29"/>
      <c r="C2" s="7">
        <v>2002</v>
      </c>
      <c r="D2" s="7">
        <v>2003</v>
      </c>
      <c r="E2" s="7">
        <v>2004</v>
      </c>
      <c r="F2" s="125" t="s">
        <v>407</v>
      </c>
      <c r="G2" s="8" t="s">
        <v>408</v>
      </c>
    </row>
    <row r="3" spans="1:7" ht="18" customHeight="1">
      <c r="A3" s="94"/>
      <c r="B3" s="95"/>
      <c r="C3" s="96"/>
      <c r="D3" s="96"/>
      <c r="E3" s="96"/>
      <c r="F3" s="96"/>
      <c r="G3" s="11" t="s">
        <v>435</v>
      </c>
    </row>
    <row r="4" spans="1:7" ht="18" customHeight="1">
      <c r="A4" s="9" t="s">
        <v>95</v>
      </c>
      <c r="B4" s="14" t="s">
        <v>309</v>
      </c>
      <c r="C4" s="75">
        <v>12208307</v>
      </c>
      <c r="D4" s="75">
        <v>38000000</v>
      </c>
      <c r="E4" s="75">
        <v>30000000</v>
      </c>
      <c r="F4" s="18">
        <v>245.73431844399062</v>
      </c>
      <c r="G4" s="18">
        <v>78.94736842105263</v>
      </c>
    </row>
    <row r="5" spans="1:7" ht="18" customHeight="1">
      <c r="A5" s="9" t="s">
        <v>94</v>
      </c>
      <c r="B5" s="14" t="s">
        <v>29</v>
      </c>
      <c r="C5" s="75">
        <v>22055048</v>
      </c>
      <c r="D5" s="75">
        <v>13000000</v>
      </c>
      <c r="E5" s="75">
        <v>12000000</v>
      </c>
      <c r="F5" s="18">
        <v>54.409312552845044</v>
      </c>
      <c r="G5" s="18">
        <v>92.3076923076923</v>
      </c>
    </row>
    <row r="6" spans="1:7" ht="18" customHeight="1">
      <c r="A6" s="9" t="s">
        <v>93</v>
      </c>
      <c r="B6" s="14" t="s">
        <v>23</v>
      </c>
      <c r="C6" s="75">
        <v>45504365</v>
      </c>
      <c r="D6" s="75">
        <v>73000000</v>
      </c>
      <c r="E6" s="75">
        <v>55600000</v>
      </c>
      <c r="F6" s="18">
        <v>122.1860803903098</v>
      </c>
      <c r="G6" s="18">
        <v>76.16438356164383</v>
      </c>
    </row>
    <row r="7" spans="1:7" ht="18" customHeight="1">
      <c r="A7" s="9" t="s">
        <v>92</v>
      </c>
      <c r="B7" s="14" t="s">
        <v>230</v>
      </c>
      <c r="C7" s="75">
        <v>10000000</v>
      </c>
      <c r="D7" s="75">
        <v>0</v>
      </c>
      <c r="E7" s="75"/>
      <c r="F7" s="18">
        <v>0</v>
      </c>
      <c r="G7" s="18" t="s">
        <v>435</v>
      </c>
    </row>
    <row r="8" spans="1:7" ht="18" customHeight="1">
      <c r="A8" s="9" t="s">
        <v>91</v>
      </c>
      <c r="B8" s="14" t="s">
        <v>22</v>
      </c>
      <c r="C8" s="75">
        <v>9312600</v>
      </c>
      <c r="D8" s="75">
        <v>15000000</v>
      </c>
      <c r="E8" s="75">
        <v>8000000</v>
      </c>
      <c r="F8" s="18">
        <v>85.90511779739278</v>
      </c>
      <c r="G8" s="18">
        <v>53.333333333333336</v>
      </c>
    </row>
    <row r="9" spans="1:8" ht="18" customHeight="1">
      <c r="A9" s="9" t="s">
        <v>79</v>
      </c>
      <c r="B9" s="14" t="s">
        <v>310</v>
      </c>
      <c r="C9" s="75">
        <v>17817178</v>
      </c>
      <c r="D9" s="75">
        <v>9100000</v>
      </c>
      <c r="E9" s="75">
        <v>9000000</v>
      </c>
      <c r="F9" s="18">
        <v>50.513049821919054</v>
      </c>
      <c r="G9" s="18">
        <v>98.9010989010989</v>
      </c>
      <c r="H9" s="30"/>
    </row>
    <row r="10" spans="1:7" ht="18" customHeight="1">
      <c r="A10" s="9" t="s">
        <v>79</v>
      </c>
      <c r="B10" s="14" t="s">
        <v>418</v>
      </c>
      <c r="C10" s="75">
        <v>793485</v>
      </c>
      <c r="D10" s="75">
        <v>4400000</v>
      </c>
      <c r="E10" s="75">
        <v>5000000</v>
      </c>
      <c r="F10" s="18">
        <v>630.1316344984467</v>
      </c>
      <c r="G10" s="18">
        <v>113.63636363636364</v>
      </c>
    </row>
    <row r="11" spans="1:7" ht="18" customHeight="1">
      <c r="A11" s="9" t="s">
        <v>79</v>
      </c>
      <c r="B11" s="14" t="s">
        <v>311</v>
      </c>
      <c r="C11" s="75">
        <v>23584171</v>
      </c>
      <c r="D11" s="75">
        <v>0</v>
      </c>
      <c r="E11" s="75"/>
      <c r="F11" s="18">
        <v>0</v>
      </c>
      <c r="G11" s="18" t="s">
        <v>435</v>
      </c>
    </row>
    <row r="12" spans="1:7" ht="18" customHeight="1">
      <c r="A12" s="9" t="s">
        <v>79</v>
      </c>
      <c r="B12" s="14" t="s">
        <v>158</v>
      </c>
      <c r="C12" s="75">
        <v>40000000</v>
      </c>
      <c r="D12" s="75">
        <v>0</v>
      </c>
      <c r="E12" s="75"/>
      <c r="F12" s="18">
        <v>0</v>
      </c>
      <c r="G12" s="18" t="s">
        <v>435</v>
      </c>
    </row>
    <row r="13" spans="1:7" ht="18" customHeight="1">
      <c r="A13" s="9" t="s">
        <v>79</v>
      </c>
      <c r="B13" s="14" t="s">
        <v>300</v>
      </c>
      <c r="C13" s="75">
        <v>5000000</v>
      </c>
      <c r="D13" s="75">
        <v>32700000</v>
      </c>
      <c r="E13" s="75">
        <v>40700000</v>
      </c>
      <c r="F13" s="18">
        <v>814</v>
      </c>
      <c r="G13" s="18">
        <v>124.46483180428135</v>
      </c>
    </row>
    <row r="14" spans="1:7" ht="18" customHeight="1">
      <c r="A14" s="9" t="s">
        <v>90</v>
      </c>
      <c r="B14" s="14" t="s">
        <v>231</v>
      </c>
      <c r="C14" s="75">
        <v>168392853</v>
      </c>
      <c r="D14" s="75">
        <v>195000000</v>
      </c>
      <c r="E14" s="75">
        <v>180000000</v>
      </c>
      <c r="F14" s="18">
        <v>106.89289764572135</v>
      </c>
      <c r="G14" s="18">
        <v>92.3076923076923</v>
      </c>
    </row>
    <row r="15" spans="1:7" ht="18" customHeight="1">
      <c r="A15" s="9" t="s">
        <v>89</v>
      </c>
      <c r="B15" s="14" t="s">
        <v>21</v>
      </c>
      <c r="C15" s="75">
        <v>53497282</v>
      </c>
      <c r="D15" s="75">
        <v>70000000</v>
      </c>
      <c r="E15" s="75">
        <v>70000000</v>
      </c>
      <c r="F15" s="18">
        <v>130.84776905114543</v>
      </c>
      <c r="G15" s="18">
        <v>100</v>
      </c>
    </row>
    <row r="16" spans="1:8" ht="18" customHeight="1">
      <c r="A16" s="9" t="s">
        <v>88</v>
      </c>
      <c r="B16" s="14" t="s">
        <v>232</v>
      </c>
      <c r="C16" s="75">
        <v>60352955</v>
      </c>
      <c r="D16" s="75">
        <v>77215000</v>
      </c>
      <c r="E16" s="75">
        <v>133000000</v>
      </c>
      <c r="F16" s="18">
        <v>220.37031989568698</v>
      </c>
      <c r="G16" s="18">
        <v>172.24632519588164</v>
      </c>
      <c r="H16" s="30"/>
    </row>
    <row r="17" spans="1:8" ht="18" customHeight="1">
      <c r="A17" s="9" t="s">
        <v>87</v>
      </c>
      <c r="B17" s="14" t="s">
        <v>233</v>
      </c>
      <c r="C17" s="75">
        <v>29304895</v>
      </c>
      <c r="D17" s="75">
        <v>19600000</v>
      </c>
      <c r="E17" s="75">
        <v>19000000</v>
      </c>
      <c r="F17" s="18">
        <v>64.83558463526316</v>
      </c>
      <c r="G17" s="18">
        <v>96.93877551020408</v>
      </c>
      <c r="H17" s="30"/>
    </row>
    <row r="18" spans="1:8" ht="18" customHeight="1">
      <c r="A18" s="9" t="s">
        <v>86</v>
      </c>
      <c r="B18" s="14" t="s">
        <v>312</v>
      </c>
      <c r="C18" s="75">
        <v>615858000</v>
      </c>
      <c r="D18" s="75">
        <v>501400000</v>
      </c>
      <c r="E18" s="75">
        <v>563500000</v>
      </c>
      <c r="F18" s="18">
        <v>91.4983648828139</v>
      </c>
      <c r="G18" s="18">
        <v>112.38532110091744</v>
      </c>
      <c r="H18" s="30"/>
    </row>
    <row r="19" spans="1:7" ht="18" customHeight="1">
      <c r="A19" s="9" t="s">
        <v>85</v>
      </c>
      <c r="B19" s="14" t="s">
        <v>234</v>
      </c>
      <c r="C19" s="75">
        <v>133405023</v>
      </c>
      <c r="D19" s="75">
        <v>110500000</v>
      </c>
      <c r="E19" s="75">
        <v>96000000</v>
      </c>
      <c r="F19" s="18">
        <v>71.96130838341823</v>
      </c>
      <c r="G19" s="18">
        <v>86.87782805429865</v>
      </c>
    </row>
    <row r="20" spans="1:8" ht="18" customHeight="1">
      <c r="A20" s="9" t="s">
        <v>84</v>
      </c>
      <c r="B20" s="14" t="s">
        <v>235</v>
      </c>
      <c r="C20" s="75">
        <v>13401622</v>
      </c>
      <c r="D20" s="75">
        <v>18000000</v>
      </c>
      <c r="E20" s="75">
        <v>14000000</v>
      </c>
      <c r="F20" s="18">
        <v>104.46496700175545</v>
      </c>
      <c r="G20" s="18">
        <v>77.77777777777779</v>
      </c>
      <c r="H20" s="30"/>
    </row>
    <row r="21" spans="1:7" ht="18" customHeight="1">
      <c r="A21" s="9" t="s">
        <v>84</v>
      </c>
      <c r="B21" s="14" t="s">
        <v>341</v>
      </c>
      <c r="C21" s="75">
        <v>26428243</v>
      </c>
      <c r="D21" s="75">
        <v>30098160</v>
      </c>
      <c r="E21" s="75">
        <v>56000000</v>
      </c>
      <c r="F21" s="18">
        <v>211.8945251108823</v>
      </c>
      <c r="G21" s="18">
        <v>186.05788526607608</v>
      </c>
    </row>
    <row r="22" spans="1:7" ht="18" customHeight="1">
      <c r="A22" s="9" t="s">
        <v>83</v>
      </c>
      <c r="B22" s="14" t="s">
        <v>175</v>
      </c>
      <c r="C22" s="75">
        <v>170640044</v>
      </c>
      <c r="D22" s="75">
        <v>101000000</v>
      </c>
      <c r="E22" s="75">
        <v>141000000</v>
      </c>
      <c r="F22" s="18">
        <v>82.63007714648738</v>
      </c>
      <c r="G22" s="18">
        <v>139.60396039603958</v>
      </c>
    </row>
    <row r="23" spans="1:8" ht="18" customHeight="1">
      <c r="A23" s="9" t="s">
        <v>82</v>
      </c>
      <c r="B23" s="14" t="s">
        <v>164</v>
      </c>
      <c r="C23" s="75">
        <v>54154949</v>
      </c>
      <c r="D23" s="75">
        <v>8000000</v>
      </c>
      <c r="E23" s="75">
        <v>0</v>
      </c>
      <c r="F23" s="18">
        <v>0</v>
      </c>
      <c r="G23" s="18">
        <v>0</v>
      </c>
      <c r="H23" s="30"/>
    </row>
    <row r="24" spans="1:7" ht="18" customHeight="1">
      <c r="A24" s="9" t="s">
        <v>82</v>
      </c>
      <c r="B24" s="14" t="s">
        <v>313</v>
      </c>
      <c r="C24" s="75">
        <v>4242852</v>
      </c>
      <c r="D24" s="75">
        <v>3000000</v>
      </c>
      <c r="E24" s="75">
        <v>150000000</v>
      </c>
      <c r="F24" s="18">
        <v>3535.357820635742</v>
      </c>
      <c r="G24" s="18">
        <v>5000</v>
      </c>
    </row>
    <row r="25" spans="1:7" ht="18" customHeight="1">
      <c r="A25" s="9" t="s">
        <v>82</v>
      </c>
      <c r="B25" s="14" t="s">
        <v>384</v>
      </c>
      <c r="C25" s="75">
        <v>34512766</v>
      </c>
      <c r="D25" s="75">
        <v>35000000</v>
      </c>
      <c r="E25" s="75">
        <v>43000000</v>
      </c>
      <c r="F25" s="18">
        <v>124.59157866396451</v>
      </c>
      <c r="G25" s="18">
        <v>122.85714285714286</v>
      </c>
    </row>
    <row r="26" spans="1:7" ht="18" customHeight="1">
      <c r="A26" s="9" t="s">
        <v>81</v>
      </c>
      <c r="B26" s="14" t="s">
        <v>314</v>
      </c>
      <c r="C26" s="75">
        <v>52080116</v>
      </c>
      <c r="D26" s="75">
        <v>58000000</v>
      </c>
      <c r="E26" s="75">
        <v>58000000</v>
      </c>
      <c r="F26" s="18">
        <v>111.36687944397052</v>
      </c>
      <c r="G26" s="18">
        <v>100</v>
      </c>
    </row>
    <row r="27" spans="1:7" ht="18" customHeight="1">
      <c r="A27" s="9" t="s">
        <v>80</v>
      </c>
      <c r="B27" s="14" t="s">
        <v>379</v>
      </c>
      <c r="C27" s="75">
        <v>91363463</v>
      </c>
      <c r="D27" s="75">
        <v>95300000</v>
      </c>
      <c r="E27" s="75">
        <v>97000000</v>
      </c>
      <c r="F27" s="18">
        <v>106.16935568652866</v>
      </c>
      <c r="G27" s="18">
        <v>101.78384050367262</v>
      </c>
    </row>
    <row r="28" spans="1:7" ht="18" customHeight="1">
      <c r="A28" s="9" t="s">
        <v>78</v>
      </c>
      <c r="B28" s="14" t="s">
        <v>315</v>
      </c>
      <c r="C28" s="75">
        <v>442453942</v>
      </c>
      <c r="D28" s="75">
        <v>424200000</v>
      </c>
      <c r="E28" s="75">
        <v>512000000</v>
      </c>
      <c r="F28" s="18">
        <v>115.71825932562265</v>
      </c>
      <c r="G28" s="18">
        <v>120.69778406412071</v>
      </c>
    </row>
    <row r="29" spans="1:7" ht="18" customHeight="1">
      <c r="A29" s="9" t="s">
        <v>77</v>
      </c>
      <c r="B29" s="14" t="s">
        <v>316</v>
      </c>
      <c r="C29" s="75">
        <v>244414641</v>
      </c>
      <c r="D29" s="75">
        <v>201600000</v>
      </c>
      <c r="E29" s="75">
        <v>223000000</v>
      </c>
      <c r="F29" s="18">
        <v>91.23839680291493</v>
      </c>
      <c r="G29" s="18">
        <v>110.61507936507937</v>
      </c>
    </row>
    <row r="30" spans="1:7" ht="18" customHeight="1">
      <c r="A30" s="9" t="s">
        <v>76</v>
      </c>
      <c r="B30" s="14" t="s">
        <v>236</v>
      </c>
      <c r="C30" s="75"/>
      <c r="D30" s="75">
        <v>30000000</v>
      </c>
      <c r="E30" s="75">
        <v>30000000</v>
      </c>
      <c r="F30" s="18" t="s">
        <v>435</v>
      </c>
      <c r="G30" s="18">
        <v>100</v>
      </c>
    </row>
    <row r="31" spans="1:7" ht="18" customHeight="1">
      <c r="A31" s="9" t="s">
        <v>75</v>
      </c>
      <c r="B31" s="14" t="s">
        <v>28</v>
      </c>
      <c r="C31" s="75">
        <v>100385906</v>
      </c>
      <c r="D31" s="75">
        <v>110000000</v>
      </c>
      <c r="E31" s="75">
        <v>93500000</v>
      </c>
      <c r="F31" s="18">
        <v>93.1405649713417</v>
      </c>
      <c r="G31" s="18">
        <v>85</v>
      </c>
    </row>
    <row r="32" spans="1:7" ht="18" customHeight="1">
      <c r="A32" s="9"/>
      <c r="B32" s="14"/>
      <c r="C32" s="75"/>
      <c r="D32" s="75"/>
      <c r="E32" s="75"/>
      <c r="F32" s="18" t="s">
        <v>435</v>
      </c>
      <c r="G32" s="18" t="s">
        <v>435</v>
      </c>
    </row>
    <row r="33" spans="1:7" ht="18" customHeight="1" thickBot="1">
      <c r="A33" s="76"/>
      <c r="B33" s="33" t="s">
        <v>219</v>
      </c>
      <c r="C33" s="34">
        <v>2481164706</v>
      </c>
      <c r="D33" s="34">
        <v>2273113160</v>
      </c>
      <c r="E33" s="34">
        <v>2639300000</v>
      </c>
      <c r="F33" s="18">
        <v>106.37342993061259</v>
      </c>
      <c r="G33" s="18">
        <v>116.10948572397513</v>
      </c>
    </row>
    <row r="34" spans="1:7" ht="18" customHeight="1">
      <c r="A34" s="123"/>
      <c r="B34" s="117" t="s">
        <v>51</v>
      </c>
      <c r="C34" s="119"/>
      <c r="D34" s="119"/>
      <c r="E34" s="119"/>
      <c r="F34" s="18" t="s">
        <v>435</v>
      </c>
      <c r="G34" s="18" t="s">
        <v>435</v>
      </c>
    </row>
    <row r="35" spans="1:7" ht="18" customHeight="1" thickBot="1">
      <c r="A35" s="124" t="s">
        <v>79</v>
      </c>
      <c r="B35" s="118" t="s">
        <v>389</v>
      </c>
      <c r="C35" s="120"/>
      <c r="D35" s="120">
        <v>100000000</v>
      </c>
      <c r="E35" s="120">
        <v>95000000</v>
      </c>
      <c r="F35" s="19" t="s">
        <v>435</v>
      </c>
      <c r="G35" s="19">
        <v>95</v>
      </c>
    </row>
    <row r="36" spans="1:7" ht="18" customHeight="1" thickBot="1">
      <c r="A36" s="124"/>
      <c r="B36" s="121" t="s">
        <v>219</v>
      </c>
      <c r="C36" s="122">
        <v>2421598160</v>
      </c>
      <c r="D36" s="122">
        <v>2373113160</v>
      </c>
      <c r="E36" s="122">
        <v>2734300000</v>
      </c>
      <c r="F36" s="19">
        <v>112.9130359101363</v>
      </c>
      <c r="G36" s="19">
        <v>115.2199585796406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workbookViewId="0" topLeftCell="A1">
      <selection activeCell="E15" sqref="E15"/>
    </sheetView>
  </sheetViews>
  <sheetFormatPr defaultColWidth="9.00390625" defaultRowHeight="18" customHeight="1"/>
  <cols>
    <col min="1" max="1" width="7.375" style="92" customWidth="1"/>
    <col min="2" max="2" width="38.75390625" style="22" customWidth="1"/>
    <col min="3" max="3" width="13.375" style="81" customWidth="1"/>
    <col min="4" max="4" width="12.875" style="81" customWidth="1"/>
    <col min="5" max="5" width="11.125" style="81" customWidth="1"/>
    <col min="6" max="6" width="8.25390625" style="81" customWidth="1"/>
    <col min="7" max="7" width="8.25390625" style="11" customWidth="1"/>
    <col min="8" max="16384" width="9.125" style="21" customWidth="1"/>
  </cols>
  <sheetData>
    <row r="1" spans="1:7" ht="18" customHeight="1">
      <c r="A1" s="26" t="s">
        <v>32</v>
      </c>
      <c r="B1" s="27" t="s">
        <v>52</v>
      </c>
      <c r="C1" s="2" t="s">
        <v>391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ht="18" customHeight="1" thickBot="1">
      <c r="A2" s="28" t="s">
        <v>198</v>
      </c>
      <c r="B2" s="29"/>
      <c r="C2" s="88">
        <v>2002</v>
      </c>
      <c r="D2" s="88">
        <v>2003</v>
      </c>
      <c r="E2" s="88">
        <v>2004</v>
      </c>
      <c r="F2" s="126" t="s">
        <v>407</v>
      </c>
      <c r="G2" s="8" t="s">
        <v>408</v>
      </c>
    </row>
    <row r="3" spans="1:6" ht="18" customHeight="1">
      <c r="A3" s="94"/>
      <c r="B3" s="95"/>
      <c r="C3" s="96"/>
      <c r="D3" s="96"/>
      <c r="E3" s="96"/>
      <c r="F3" s="96"/>
    </row>
    <row r="4" spans="1:7" ht="18" customHeight="1">
      <c r="A4" s="9" t="s">
        <v>96</v>
      </c>
      <c r="B4" s="14" t="s">
        <v>283</v>
      </c>
      <c r="C4" s="75">
        <v>13291642</v>
      </c>
      <c r="D4" s="75"/>
      <c r="E4" s="75">
        <v>0</v>
      </c>
      <c r="F4" s="17">
        <v>0</v>
      </c>
      <c r="G4" s="17" t="s">
        <v>435</v>
      </c>
    </row>
    <row r="5" spans="1:7" ht="18" customHeight="1">
      <c r="A5" s="9" t="s">
        <v>96</v>
      </c>
      <c r="B5" s="14" t="s">
        <v>373</v>
      </c>
      <c r="C5" s="75"/>
      <c r="D5" s="75">
        <v>29000000</v>
      </c>
      <c r="E5" s="75">
        <v>45000000</v>
      </c>
      <c r="F5" s="17" t="s">
        <v>435</v>
      </c>
      <c r="G5" s="17">
        <v>155.17241379310346</v>
      </c>
    </row>
    <row r="6" spans="1:7" ht="18" customHeight="1">
      <c r="A6" s="9" t="s">
        <v>436</v>
      </c>
      <c r="B6" s="14" t="s">
        <v>284</v>
      </c>
      <c r="C6" s="75">
        <v>18133620</v>
      </c>
      <c r="D6" s="75">
        <v>0</v>
      </c>
      <c r="E6" s="75">
        <v>0</v>
      </c>
      <c r="F6" s="17">
        <v>0</v>
      </c>
      <c r="G6" s="17" t="s">
        <v>435</v>
      </c>
    </row>
    <row r="7" spans="1:7" ht="18" customHeight="1">
      <c r="A7" s="9" t="s">
        <v>436</v>
      </c>
      <c r="B7" s="14" t="s">
        <v>374</v>
      </c>
      <c r="C7" s="75"/>
      <c r="D7" s="75">
        <v>25000000</v>
      </c>
      <c r="E7" s="75">
        <v>75000000</v>
      </c>
      <c r="F7" s="17" t="s">
        <v>435</v>
      </c>
      <c r="G7" s="17">
        <v>300</v>
      </c>
    </row>
    <row r="8" spans="1:7" ht="18" customHeight="1">
      <c r="A8" s="9" t="s">
        <v>371</v>
      </c>
      <c r="B8" s="14" t="s">
        <v>285</v>
      </c>
      <c r="C8" s="75">
        <v>5084233</v>
      </c>
      <c r="D8" s="75"/>
      <c r="E8" s="75"/>
      <c r="F8" s="17">
        <v>0</v>
      </c>
      <c r="G8" s="17" t="s">
        <v>435</v>
      </c>
    </row>
    <row r="9" spans="1:7" ht="18" customHeight="1">
      <c r="A9" s="9" t="s">
        <v>371</v>
      </c>
      <c r="B9" s="14" t="s">
        <v>375</v>
      </c>
      <c r="C9" s="75"/>
      <c r="D9" s="75">
        <v>12000000</v>
      </c>
      <c r="E9" s="75">
        <v>7000000</v>
      </c>
      <c r="F9" s="17" t="s">
        <v>435</v>
      </c>
      <c r="G9" s="17">
        <v>58.333333333333336</v>
      </c>
    </row>
    <row r="10" spans="1:7" ht="18" customHeight="1">
      <c r="A10" s="9" t="s">
        <v>182</v>
      </c>
      <c r="B10" s="14" t="s">
        <v>20</v>
      </c>
      <c r="C10" s="75">
        <v>12798830</v>
      </c>
      <c r="D10" s="75">
        <v>0</v>
      </c>
      <c r="E10" s="75">
        <v>0</v>
      </c>
      <c r="F10" s="17">
        <v>0</v>
      </c>
      <c r="G10" s="17" t="s">
        <v>435</v>
      </c>
    </row>
    <row r="11" spans="1:7" ht="18" customHeight="1">
      <c r="A11" s="9" t="s">
        <v>182</v>
      </c>
      <c r="B11" s="14" t="s">
        <v>376</v>
      </c>
      <c r="C11" s="97"/>
      <c r="D11" s="97">
        <v>16000000</v>
      </c>
      <c r="E11" s="97">
        <v>15000000</v>
      </c>
      <c r="F11" s="17" t="s">
        <v>435</v>
      </c>
      <c r="G11" s="17">
        <v>93.75</v>
      </c>
    </row>
    <row r="12" spans="1:7" ht="18" customHeight="1">
      <c r="A12" s="9"/>
      <c r="B12" s="14"/>
      <c r="C12" s="97"/>
      <c r="D12" s="97"/>
      <c r="E12" s="97"/>
      <c r="F12" s="17"/>
      <c r="G12" s="17" t="s">
        <v>435</v>
      </c>
    </row>
    <row r="13" spans="1:7" ht="18" customHeight="1" thickBot="1">
      <c r="A13" s="76"/>
      <c r="B13" s="33" t="s">
        <v>219</v>
      </c>
      <c r="C13" s="34">
        <v>49308325</v>
      </c>
      <c r="D13" s="34">
        <v>82000000</v>
      </c>
      <c r="E13" s="34">
        <v>142000000</v>
      </c>
      <c r="F13" s="116">
        <v>287.98382423252053</v>
      </c>
      <c r="G13" s="116">
        <v>173.17073170731706</v>
      </c>
    </row>
    <row r="14" spans="3:7" ht="18" customHeight="1">
      <c r="C14" s="98"/>
      <c r="D14" s="98"/>
      <c r="E14" s="115"/>
      <c r="F14" s="115"/>
      <c r="G14" s="93"/>
    </row>
    <row r="15" spans="3:7" ht="18" customHeight="1">
      <c r="C15" s="99"/>
      <c r="D15" s="99"/>
      <c r="E15" s="99"/>
      <c r="F15" s="99"/>
      <c r="G15" s="93"/>
    </row>
    <row r="16" ht="18" customHeight="1">
      <c r="G16" s="93"/>
    </row>
    <row r="17" ht="18" customHeight="1">
      <c r="G17" s="93"/>
    </row>
    <row r="18" ht="18" customHeight="1">
      <c r="G18" s="93"/>
    </row>
    <row r="19" ht="18" customHeight="1">
      <c r="G19" s="93"/>
    </row>
    <row r="20" ht="18" customHeight="1">
      <c r="G20" s="93"/>
    </row>
    <row r="21" ht="18" customHeight="1">
      <c r="G21" s="93"/>
    </row>
    <row r="22" ht="18" customHeight="1">
      <c r="G22" s="93"/>
    </row>
    <row r="23" ht="18" customHeight="1">
      <c r="G23" s="93"/>
    </row>
    <row r="24" ht="18" customHeight="1">
      <c r="G24" s="93"/>
    </row>
    <row r="25" ht="18" customHeight="1">
      <c r="G25" s="93"/>
    </row>
    <row r="26" ht="18" customHeight="1">
      <c r="G26" s="93"/>
    </row>
    <row r="27" ht="18" customHeight="1">
      <c r="G27" s="93"/>
    </row>
    <row r="28" ht="18" customHeight="1">
      <c r="G28" s="93"/>
    </row>
    <row r="29" ht="18" customHeight="1">
      <c r="G29" s="93"/>
    </row>
    <row r="30" ht="18" customHeight="1">
      <c r="G30" s="93"/>
    </row>
    <row r="31" ht="18" customHeight="1">
      <c r="G31" s="93"/>
    </row>
    <row r="32" ht="18" customHeight="1">
      <c r="G32" s="93"/>
    </row>
    <row r="33" ht="18" customHeight="1">
      <c r="G33" s="93"/>
    </row>
    <row r="34" ht="18" customHeight="1">
      <c r="G34" s="93"/>
    </row>
    <row r="35" ht="18" customHeight="1">
      <c r="G35" s="93"/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24">
      <selection activeCell="E39" sqref="E39"/>
    </sheetView>
  </sheetViews>
  <sheetFormatPr defaultColWidth="9.00390625" defaultRowHeight="18" customHeight="1"/>
  <cols>
    <col min="1" max="1" width="7.125" style="92" customWidth="1"/>
    <col min="2" max="2" width="45.75390625" style="22" customWidth="1"/>
    <col min="3" max="4" width="12.875" style="81" customWidth="1"/>
    <col min="5" max="5" width="11.125" style="81" customWidth="1"/>
    <col min="6" max="6" width="8.25390625" style="81" customWidth="1"/>
    <col min="7" max="7" width="8.25390625" style="93" customWidth="1"/>
    <col min="8" max="8" width="11.125" style="21" customWidth="1"/>
    <col min="9" max="16384" width="9.125" style="21" customWidth="1"/>
  </cols>
  <sheetData>
    <row r="1" spans="1:7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392</v>
      </c>
      <c r="F1" s="2" t="s">
        <v>55</v>
      </c>
      <c r="G1" s="2" t="s">
        <v>55</v>
      </c>
    </row>
    <row r="2" spans="1:7" ht="18" customHeight="1" thickBot="1">
      <c r="A2" s="28" t="s">
        <v>198</v>
      </c>
      <c r="B2" s="29"/>
      <c r="C2" s="88">
        <v>2002</v>
      </c>
      <c r="D2" s="88">
        <v>2003</v>
      </c>
      <c r="E2" s="88">
        <v>2004</v>
      </c>
      <c r="F2" s="126" t="s">
        <v>407</v>
      </c>
      <c r="G2" s="8" t="s">
        <v>408</v>
      </c>
    </row>
    <row r="3" spans="1:8" ht="18" customHeight="1">
      <c r="A3" s="9" t="s">
        <v>102</v>
      </c>
      <c r="B3" s="14" t="s">
        <v>437</v>
      </c>
      <c r="C3" s="75">
        <v>4044129</v>
      </c>
      <c r="D3" s="75">
        <v>23500000</v>
      </c>
      <c r="E3" s="75">
        <v>4000000</v>
      </c>
      <c r="F3" s="17">
        <v>98.908813245077</v>
      </c>
      <c r="G3" s="17">
        <v>17.02127659574468</v>
      </c>
      <c r="H3" s="30"/>
    </row>
    <row r="4" spans="1:8" ht="18" customHeight="1">
      <c r="A4" s="9" t="s">
        <v>102</v>
      </c>
      <c r="B4" s="14" t="s">
        <v>317</v>
      </c>
      <c r="C4" s="75">
        <v>3357201</v>
      </c>
      <c r="D4" s="75">
        <v>9500000</v>
      </c>
      <c r="E4" s="75"/>
      <c r="F4" s="17">
        <v>0</v>
      </c>
      <c r="G4" s="17">
        <v>0</v>
      </c>
      <c r="H4" s="30"/>
    </row>
    <row r="5" spans="1:8" ht="18" customHeight="1">
      <c r="A5" s="9" t="s">
        <v>102</v>
      </c>
      <c r="B5" s="14" t="s">
        <v>438</v>
      </c>
      <c r="C5" s="75"/>
      <c r="D5" s="75"/>
      <c r="E5" s="75">
        <f>110000000-3000000</f>
        <v>107000000</v>
      </c>
      <c r="F5" s="17" t="s">
        <v>435</v>
      </c>
      <c r="G5" s="17" t="s">
        <v>435</v>
      </c>
      <c r="H5" s="30"/>
    </row>
    <row r="6" spans="1:7" ht="18" customHeight="1">
      <c r="A6" s="9" t="s">
        <v>102</v>
      </c>
      <c r="B6" s="14" t="s">
        <v>239</v>
      </c>
      <c r="C6" s="75">
        <v>7156560</v>
      </c>
      <c r="D6" s="75">
        <v>8000000</v>
      </c>
      <c r="E6" s="75">
        <v>2000000</v>
      </c>
      <c r="F6" s="17">
        <v>27.94638764993237</v>
      </c>
      <c r="G6" s="17">
        <v>25</v>
      </c>
    </row>
    <row r="7" spans="1:8" ht="18" customHeight="1">
      <c r="A7" s="9" t="s">
        <v>101</v>
      </c>
      <c r="B7" s="14" t="s">
        <v>240</v>
      </c>
      <c r="C7" s="75">
        <v>33715984</v>
      </c>
      <c r="D7" s="75">
        <v>34000000</v>
      </c>
      <c r="E7" s="75">
        <v>17000000</v>
      </c>
      <c r="F7" s="17">
        <v>50.42118895299037</v>
      </c>
      <c r="G7" s="17">
        <v>50</v>
      </c>
      <c r="H7" s="30"/>
    </row>
    <row r="8" spans="1:8" ht="18" customHeight="1">
      <c r="A8" s="9" t="s">
        <v>101</v>
      </c>
      <c r="B8" s="14" t="s">
        <v>318</v>
      </c>
      <c r="C8" s="75">
        <v>1000000</v>
      </c>
      <c r="D8" s="75">
        <v>0</v>
      </c>
      <c r="E8" s="75"/>
      <c r="F8" s="17">
        <v>0</v>
      </c>
      <c r="G8" s="17" t="s">
        <v>435</v>
      </c>
      <c r="H8" s="30"/>
    </row>
    <row r="9" spans="1:7" ht="18" customHeight="1">
      <c r="A9" s="9" t="s">
        <v>101</v>
      </c>
      <c r="B9" s="14" t="s">
        <v>241</v>
      </c>
      <c r="C9" s="75">
        <v>2852098</v>
      </c>
      <c r="D9" s="75">
        <v>0</v>
      </c>
      <c r="E9" s="75">
        <v>3000000</v>
      </c>
      <c r="F9" s="17">
        <v>105.1857264371701</v>
      </c>
      <c r="G9" s="17" t="s">
        <v>435</v>
      </c>
    </row>
    <row r="10" spans="1:7" ht="18" customHeight="1">
      <c r="A10" s="9" t="s">
        <v>439</v>
      </c>
      <c r="B10" s="14" t="s">
        <v>357</v>
      </c>
      <c r="C10" s="75">
        <v>10663500</v>
      </c>
      <c r="D10" s="75">
        <v>14000000</v>
      </c>
      <c r="E10" s="75">
        <v>10000000</v>
      </c>
      <c r="F10" s="17">
        <v>93.77784029633798</v>
      </c>
      <c r="G10" s="17">
        <v>71.42857142857143</v>
      </c>
    </row>
    <row r="11" spans="1:7" ht="18" customHeight="1">
      <c r="A11" s="9" t="s">
        <v>100</v>
      </c>
      <c r="B11" s="14" t="s">
        <v>242</v>
      </c>
      <c r="C11" s="75">
        <v>19000000</v>
      </c>
      <c r="D11" s="75">
        <v>27000000</v>
      </c>
      <c r="E11" s="75">
        <v>20000000</v>
      </c>
      <c r="F11" s="17">
        <v>105.26315789473684</v>
      </c>
      <c r="G11" s="17">
        <v>74.07407407407408</v>
      </c>
    </row>
    <row r="12" spans="1:7" ht="18" customHeight="1">
      <c r="A12" s="9" t="s">
        <v>440</v>
      </c>
      <c r="B12" s="14" t="s">
        <v>243</v>
      </c>
      <c r="C12" s="75">
        <v>2700000</v>
      </c>
      <c r="D12" s="75">
        <v>2800000</v>
      </c>
      <c r="E12" s="75">
        <v>3000000</v>
      </c>
      <c r="F12" s="17">
        <v>111.11111111111111</v>
      </c>
      <c r="G12" s="17">
        <v>107.14285714285714</v>
      </c>
    </row>
    <row r="13" spans="1:8" ht="18" customHeight="1">
      <c r="A13" s="9" t="s">
        <v>99</v>
      </c>
      <c r="B13" s="14" t="s">
        <v>292</v>
      </c>
      <c r="C13" s="75">
        <v>12333772</v>
      </c>
      <c r="D13" s="75">
        <v>16500000</v>
      </c>
      <c r="E13" s="75">
        <f>10000000+3000000</f>
        <v>13000000</v>
      </c>
      <c r="F13" s="17">
        <v>81.0781973268194</v>
      </c>
      <c r="G13" s="17">
        <v>60.60606060606061</v>
      </c>
      <c r="H13" s="30"/>
    </row>
    <row r="14" spans="1:7" ht="18" customHeight="1">
      <c r="A14" s="9" t="s">
        <v>99</v>
      </c>
      <c r="B14" s="14" t="s">
        <v>383</v>
      </c>
      <c r="C14" s="75">
        <v>2000000</v>
      </c>
      <c r="D14" s="75">
        <v>7000000</v>
      </c>
      <c r="E14" s="75">
        <v>3500000</v>
      </c>
      <c r="F14" s="17">
        <v>175</v>
      </c>
      <c r="G14" s="17">
        <v>50</v>
      </c>
    </row>
    <row r="15" spans="1:8" ht="18" customHeight="1">
      <c r="A15" s="9" t="s">
        <v>97</v>
      </c>
      <c r="B15" s="14" t="s">
        <v>388</v>
      </c>
      <c r="C15" s="75">
        <v>60000000</v>
      </c>
      <c r="D15" s="75">
        <v>0</v>
      </c>
      <c r="E15" s="75"/>
      <c r="F15" s="17">
        <v>0</v>
      </c>
      <c r="G15" s="17" t="s">
        <v>435</v>
      </c>
      <c r="H15" s="30"/>
    </row>
    <row r="16" spans="1:7" ht="18" customHeight="1">
      <c r="A16" s="9" t="s">
        <v>97</v>
      </c>
      <c r="B16" s="14" t="s">
        <v>387</v>
      </c>
      <c r="C16" s="75"/>
      <c r="D16" s="75">
        <v>10000000</v>
      </c>
      <c r="E16" s="75">
        <v>3000000</v>
      </c>
      <c r="F16" s="17" t="s">
        <v>435</v>
      </c>
      <c r="G16" s="17">
        <v>30</v>
      </c>
    </row>
    <row r="17" spans="1:7" ht="18" customHeight="1">
      <c r="A17" s="9" t="s">
        <v>98</v>
      </c>
      <c r="B17" s="14" t="s">
        <v>224</v>
      </c>
      <c r="C17" s="75">
        <v>2832213</v>
      </c>
      <c r="D17" s="75">
        <v>4000000</v>
      </c>
      <c r="E17" s="75">
        <v>4000000</v>
      </c>
      <c r="F17" s="17">
        <v>141.23231550734354</v>
      </c>
      <c r="G17" s="17">
        <v>100</v>
      </c>
    </row>
    <row r="18" spans="1:8" ht="18" customHeight="1">
      <c r="A18" s="9" t="s">
        <v>148</v>
      </c>
      <c r="B18" s="14" t="s">
        <v>279</v>
      </c>
      <c r="C18" s="75">
        <v>11101463</v>
      </c>
      <c r="D18" s="75">
        <v>14000000</v>
      </c>
      <c r="E18" s="75">
        <v>14000000</v>
      </c>
      <c r="F18" s="17">
        <v>126.1095046661868</v>
      </c>
      <c r="G18" s="17">
        <v>100</v>
      </c>
      <c r="H18" s="30"/>
    </row>
    <row r="19" spans="1:7" ht="18" customHeight="1">
      <c r="A19" s="9" t="s">
        <v>148</v>
      </c>
      <c r="B19" s="14" t="s">
        <v>201</v>
      </c>
      <c r="C19" s="75">
        <v>3000000</v>
      </c>
      <c r="D19" s="75">
        <v>0</v>
      </c>
      <c r="E19" s="75"/>
      <c r="F19" s="17">
        <v>0</v>
      </c>
      <c r="G19" s="17" t="s">
        <v>435</v>
      </c>
    </row>
    <row r="20" spans="1:7" ht="18" customHeight="1">
      <c r="A20" s="9" t="s">
        <v>149</v>
      </c>
      <c r="B20" s="14" t="s">
        <v>353</v>
      </c>
      <c r="C20" s="75">
        <v>18482320</v>
      </c>
      <c r="D20" s="75">
        <v>15000000</v>
      </c>
      <c r="E20" s="75">
        <v>10000000</v>
      </c>
      <c r="F20" s="17">
        <v>54.10576161434278</v>
      </c>
      <c r="G20" s="17">
        <v>66.66666666666666</v>
      </c>
    </row>
    <row r="21" spans="1:7" ht="18" customHeight="1">
      <c r="A21" s="9" t="s">
        <v>150</v>
      </c>
      <c r="B21" s="14" t="s">
        <v>319</v>
      </c>
      <c r="C21" s="75">
        <v>1218957</v>
      </c>
      <c r="D21" s="75">
        <v>0</v>
      </c>
      <c r="E21" s="75"/>
      <c r="F21" s="17">
        <v>0</v>
      </c>
      <c r="G21" s="17" t="s">
        <v>435</v>
      </c>
    </row>
    <row r="22" spans="1:7" ht="18" customHeight="1">
      <c r="A22" s="9" t="s">
        <v>237</v>
      </c>
      <c r="B22" s="14" t="s">
        <v>402</v>
      </c>
      <c r="C22" s="75">
        <v>20918600</v>
      </c>
      <c r="D22" s="75">
        <v>0</v>
      </c>
      <c r="E22" s="75">
        <v>0</v>
      </c>
      <c r="F22" s="17">
        <v>0</v>
      </c>
      <c r="G22" s="17" t="s">
        <v>435</v>
      </c>
    </row>
    <row r="23" spans="1:8" ht="18" customHeight="1">
      <c r="A23" s="9" t="s">
        <v>151</v>
      </c>
      <c r="B23" s="14" t="s">
        <v>348</v>
      </c>
      <c r="C23" s="75">
        <v>7000000</v>
      </c>
      <c r="D23" s="75">
        <v>12000000</v>
      </c>
      <c r="E23" s="75">
        <v>7000000</v>
      </c>
      <c r="F23" s="17">
        <v>100</v>
      </c>
      <c r="G23" s="17">
        <v>58.333333333333336</v>
      </c>
      <c r="H23" s="30"/>
    </row>
    <row r="24" spans="1:8" ht="18" customHeight="1">
      <c r="A24" s="9" t="s">
        <v>151</v>
      </c>
      <c r="B24" s="14" t="s">
        <v>366</v>
      </c>
      <c r="C24" s="75"/>
      <c r="D24" s="75">
        <v>35272867</v>
      </c>
      <c r="E24" s="75">
        <v>29340000</v>
      </c>
      <c r="F24" s="17" t="s">
        <v>435</v>
      </c>
      <c r="G24" s="17">
        <v>83.1800828665274</v>
      </c>
      <c r="H24" s="30"/>
    </row>
    <row r="25" spans="1:8" ht="18" customHeight="1">
      <c r="A25" s="9" t="s">
        <v>151</v>
      </c>
      <c r="B25" s="14" t="s">
        <v>417</v>
      </c>
      <c r="C25" s="75"/>
      <c r="D25" s="75">
        <v>11500000</v>
      </c>
      <c r="E25" s="75">
        <v>40000000</v>
      </c>
      <c r="F25" s="17" t="s">
        <v>435</v>
      </c>
      <c r="G25" s="17">
        <v>347.82608695652175</v>
      </c>
      <c r="H25" s="30"/>
    </row>
    <row r="26" spans="1:7" ht="18" customHeight="1">
      <c r="A26" s="9" t="s">
        <v>155</v>
      </c>
      <c r="B26" s="14" t="s">
        <v>349</v>
      </c>
      <c r="C26" s="75">
        <v>5000000</v>
      </c>
      <c r="D26" s="75">
        <v>12000000</v>
      </c>
      <c r="E26" s="75">
        <v>5000000</v>
      </c>
      <c r="F26" s="17">
        <v>100</v>
      </c>
      <c r="G26" s="17">
        <v>41.66666666666667</v>
      </c>
    </row>
    <row r="27" spans="1:7" ht="18" customHeight="1">
      <c r="A27" s="9" t="s">
        <v>156</v>
      </c>
      <c r="B27" s="14" t="s">
        <v>244</v>
      </c>
      <c r="C27" s="75">
        <v>2129976</v>
      </c>
      <c r="D27" s="75">
        <v>3500000</v>
      </c>
      <c r="E27" s="75">
        <v>2000000</v>
      </c>
      <c r="F27" s="17">
        <v>93.89777161808396</v>
      </c>
      <c r="G27" s="17">
        <v>57.14285714285714</v>
      </c>
    </row>
    <row r="28" spans="1:7" ht="18" customHeight="1">
      <c r="A28" s="9" t="s">
        <v>350</v>
      </c>
      <c r="B28" s="14" t="s">
        <v>351</v>
      </c>
      <c r="C28" s="75"/>
      <c r="D28" s="75">
        <v>40900000</v>
      </c>
      <c r="E28" s="75">
        <v>30000000</v>
      </c>
      <c r="F28" s="17" t="s">
        <v>435</v>
      </c>
      <c r="G28" s="17">
        <v>73.34963325183375</v>
      </c>
    </row>
    <row r="29" spans="1:7" ht="18" customHeight="1">
      <c r="A29" s="9" t="s">
        <v>358</v>
      </c>
      <c r="B29" s="14" t="s">
        <v>359</v>
      </c>
      <c r="C29" s="75"/>
      <c r="D29" s="75">
        <v>5000000</v>
      </c>
      <c r="E29" s="75">
        <v>5000000</v>
      </c>
      <c r="F29" s="17" t="s">
        <v>435</v>
      </c>
      <c r="G29" s="17">
        <v>100</v>
      </c>
    </row>
    <row r="30" spans="1:7" ht="18" customHeight="1">
      <c r="A30" s="9" t="s">
        <v>419</v>
      </c>
      <c r="B30" s="14" t="s">
        <v>426</v>
      </c>
      <c r="C30" s="75"/>
      <c r="D30" s="75"/>
      <c r="E30" s="75">
        <v>40000000</v>
      </c>
      <c r="F30" s="17" t="s">
        <v>435</v>
      </c>
      <c r="G30" s="17" t="s">
        <v>435</v>
      </c>
    </row>
    <row r="31" spans="1:7" ht="18" customHeight="1">
      <c r="A31" s="9" t="s">
        <v>429</v>
      </c>
      <c r="B31" s="14" t="s">
        <v>430</v>
      </c>
      <c r="C31" s="75"/>
      <c r="D31" s="75">
        <v>3000000</v>
      </c>
      <c r="E31" s="75"/>
      <c r="F31" s="17"/>
      <c r="G31" s="17"/>
    </row>
    <row r="32" spans="1:7" ht="18" customHeight="1" thickBot="1">
      <c r="A32" s="16"/>
      <c r="B32" s="89" t="s">
        <v>221</v>
      </c>
      <c r="C32" s="34">
        <v>230506773</v>
      </c>
      <c r="D32" s="34">
        <v>308472867</v>
      </c>
      <c r="E32" s="34">
        <v>371840000</v>
      </c>
      <c r="F32" s="17">
        <v>161.31413197129788</v>
      </c>
      <c r="G32" s="17">
        <v>120.54220639120263</v>
      </c>
    </row>
    <row r="33" spans="1:7" ht="18" customHeight="1">
      <c r="A33" s="90"/>
      <c r="B33" s="91" t="s">
        <v>51</v>
      </c>
      <c r="C33" s="75"/>
      <c r="D33" s="75"/>
      <c r="E33" s="75"/>
      <c r="F33" s="17" t="s">
        <v>435</v>
      </c>
      <c r="G33" s="17" t="s">
        <v>435</v>
      </c>
    </row>
    <row r="34" spans="1:7" ht="18" customHeight="1">
      <c r="A34" s="9"/>
      <c r="B34" s="10" t="s">
        <v>280</v>
      </c>
      <c r="C34" s="13">
        <v>0</v>
      </c>
      <c r="D34" s="13">
        <v>0</v>
      </c>
      <c r="E34" s="13">
        <v>0</v>
      </c>
      <c r="F34" s="17" t="s">
        <v>435</v>
      </c>
      <c r="G34" s="17" t="s">
        <v>435</v>
      </c>
    </row>
    <row r="35" spans="1:7" ht="18" customHeight="1">
      <c r="A35" s="9" t="s">
        <v>97</v>
      </c>
      <c r="B35" s="14" t="s">
        <v>389</v>
      </c>
      <c r="C35" s="75"/>
      <c r="D35" s="75">
        <v>40000000</v>
      </c>
      <c r="E35" s="75">
        <v>25000000</v>
      </c>
      <c r="F35" s="17" t="s">
        <v>435</v>
      </c>
      <c r="G35" s="17">
        <v>62.5</v>
      </c>
    </row>
    <row r="36" spans="1:7" ht="18" customHeight="1" thickBot="1">
      <c r="A36" s="76"/>
      <c r="B36" s="33" t="s">
        <v>221</v>
      </c>
      <c r="C36" s="34">
        <v>230506773</v>
      </c>
      <c r="D36" s="34">
        <v>348472867</v>
      </c>
      <c r="E36" s="34">
        <v>396840000</v>
      </c>
      <c r="F36" s="116">
        <v>172.1598002675609</v>
      </c>
      <c r="G36" s="116">
        <v>113.87974146061708</v>
      </c>
    </row>
    <row r="37" spans="1:7" ht="18" customHeight="1" thickBot="1">
      <c r="A37" s="77"/>
      <c r="B37" s="33" t="s">
        <v>219</v>
      </c>
      <c r="C37" s="78">
        <v>230506773</v>
      </c>
      <c r="D37" s="78">
        <v>348472867</v>
      </c>
      <c r="E37" s="78">
        <v>396840000</v>
      </c>
      <c r="F37" s="116">
        <v>172.1598002675609</v>
      </c>
      <c r="G37" s="116">
        <v>113.87974146061708</v>
      </c>
    </row>
    <row r="38" ht="13.5" customHeight="1"/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2">
      <selection activeCell="A11" sqref="A11"/>
    </sheetView>
  </sheetViews>
  <sheetFormatPr defaultColWidth="11.00390625" defaultRowHeight="18" customHeight="1"/>
  <cols>
    <col min="1" max="1" width="7.125" style="20" customWidth="1"/>
    <col min="2" max="2" width="42.00390625" style="22" customWidth="1"/>
    <col min="3" max="4" width="12.875" style="24" customWidth="1"/>
    <col min="5" max="5" width="11.125" style="24" customWidth="1"/>
    <col min="6" max="7" width="8.25390625" style="24" customWidth="1"/>
    <col min="8" max="8" width="11.125" style="21" customWidth="1"/>
    <col min="9" max="16384" width="11.00390625" style="21" customWidth="1"/>
  </cols>
  <sheetData>
    <row r="1" spans="1:7" s="85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8" s="85" customFormat="1" ht="18" customHeight="1" thickBot="1">
      <c r="A2" s="28" t="s">
        <v>198</v>
      </c>
      <c r="B2" s="29" t="s">
        <v>27</v>
      </c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  <c r="H2" s="86"/>
    </row>
    <row r="3" spans="1:7" ht="18" customHeight="1">
      <c r="A3" s="87" t="s">
        <v>125</v>
      </c>
      <c r="B3" s="38" t="s">
        <v>33</v>
      </c>
      <c r="C3" s="39">
        <v>2586049</v>
      </c>
      <c r="D3" s="39">
        <v>1933000</v>
      </c>
      <c r="E3" s="39">
        <v>2733000</v>
      </c>
      <c r="F3" s="17">
        <v>105.68245226598567</v>
      </c>
      <c r="G3" s="17">
        <v>141.386445938955</v>
      </c>
    </row>
    <row r="4" spans="1:7" ht="18" customHeight="1">
      <c r="A4" s="31" t="s">
        <v>124</v>
      </c>
      <c r="B4" s="38" t="s">
        <v>167</v>
      </c>
      <c r="C4" s="39">
        <v>58356510</v>
      </c>
      <c r="D4" s="39">
        <v>72700000</v>
      </c>
      <c r="E4" s="39">
        <v>75110000</v>
      </c>
      <c r="F4" s="17">
        <v>128.70886213037758</v>
      </c>
      <c r="G4" s="17">
        <v>103.31499312242092</v>
      </c>
    </row>
    <row r="5" spans="1:7" ht="18" customHeight="1">
      <c r="A5" s="47" t="s">
        <v>123</v>
      </c>
      <c r="B5" s="38" t="s">
        <v>168</v>
      </c>
      <c r="C5" s="39">
        <v>7073732</v>
      </c>
      <c r="D5" s="39">
        <v>6782000</v>
      </c>
      <c r="E5" s="39">
        <v>7000000</v>
      </c>
      <c r="F5" s="17">
        <v>98.95766478006234</v>
      </c>
      <c r="G5" s="17">
        <v>103.21439103509289</v>
      </c>
    </row>
    <row r="6" spans="1:7" ht="18" customHeight="1">
      <c r="A6" s="31" t="s">
        <v>200</v>
      </c>
      <c r="B6" s="38" t="s">
        <v>216</v>
      </c>
      <c r="C6" s="39">
        <v>3902998</v>
      </c>
      <c r="D6" s="39">
        <v>4073600</v>
      </c>
      <c r="E6" s="39">
        <v>4248764</v>
      </c>
      <c r="F6" s="17">
        <v>108.85898481116311</v>
      </c>
      <c r="G6" s="17">
        <v>104.29998036135113</v>
      </c>
    </row>
    <row r="7" spans="1:7" ht="18" customHeight="1">
      <c r="A7" s="31" t="s">
        <v>122</v>
      </c>
      <c r="B7" s="38" t="s">
        <v>320</v>
      </c>
      <c r="C7" s="39">
        <v>6231000</v>
      </c>
      <c r="D7" s="39">
        <v>6549000</v>
      </c>
      <c r="E7" s="39">
        <v>6680000</v>
      </c>
      <c r="F7" s="17">
        <v>107.20590595410047</v>
      </c>
      <c r="G7" s="17">
        <v>102.00030539013589</v>
      </c>
    </row>
    <row r="8" spans="1:8" ht="18" customHeight="1">
      <c r="A8" s="31" t="s">
        <v>121</v>
      </c>
      <c r="B8" s="14" t="s">
        <v>275</v>
      </c>
      <c r="C8" s="39">
        <v>7000000</v>
      </c>
      <c r="D8" s="39">
        <v>9960000</v>
      </c>
      <c r="E8" s="39">
        <v>12000000</v>
      </c>
      <c r="F8" s="17">
        <v>171.42857142857142</v>
      </c>
      <c r="G8" s="17">
        <v>120.48192771084338</v>
      </c>
      <c r="H8" s="30"/>
    </row>
    <row r="9" spans="1:7" ht="18" customHeight="1">
      <c r="A9" s="31" t="s">
        <v>121</v>
      </c>
      <c r="B9" s="14" t="s">
        <v>169</v>
      </c>
      <c r="C9" s="39">
        <v>8000000</v>
      </c>
      <c r="D9" s="39">
        <v>5800000</v>
      </c>
      <c r="E9" s="39">
        <v>9360000</v>
      </c>
      <c r="F9" s="17">
        <v>117</v>
      </c>
      <c r="G9" s="17">
        <v>161.3793103448276</v>
      </c>
    </row>
    <row r="10" spans="1:7" ht="18" customHeight="1">
      <c r="A10" s="31" t="s">
        <v>121</v>
      </c>
      <c r="B10" s="14" t="s">
        <v>367</v>
      </c>
      <c r="C10" s="39">
        <v>10042366</v>
      </c>
      <c r="D10" s="39">
        <v>58580000</v>
      </c>
      <c r="E10" s="39">
        <v>64000000</v>
      </c>
      <c r="F10" s="17">
        <v>637.3000147574785</v>
      </c>
      <c r="G10" s="17">
        <v>109.2523045407989</v>
      </c>
    </row>
    <row r="11" spans="1:8" ht="18" customHeight="1">
      <c r="A11" s="31" t="s">
        <v>120</v>
      </c>
      <c r="B11" s="38" t="s">
        <v>406</v>
      </c>
      <c r="C11" s="39">
        <v>85343514</v>
      </c>
      <c r="D11" s="39">
        <v>102169165</v>
      </c>
      <c r="E11" s="39">
        <v>129000000</v>
      </c>
      <c r="F11" s="17">
        <v>151.15384163815892</v>
      </c>
      <c r="G11" s="17">
        <v>126.26118653313844</v>
      </c>
      <c r="H11" s="30"/>
    </row>
    <row r="12" spans="1:9" ht="18" customHeight="1">
      <c r="A12" s="31" t="s">
        <v>120</v>
      </c>
      <c r="B12" s="38" t="s">
        <v>246</v>
      </c>
      <c r="C12" s="39">
        <v>10302145</v>
      </c>
      <c r="D12" s="39">
        <v>12917760</v>
      </c>
      <c r="E12" s="39">
        <v>17000000</v>
      </c>
      <c r="F12" s="17">
        <v>165.0141790860059</v>
      </c>
      <c r="G12" s="17">
        <v>131.60176377328577</v>
      </c>
      <c r="H12" s="30"/>
      <c r="I12" s="30"/>
    </row>
    <row r="13" spans="1:7" ht="18" customHeight="1">
      <c r="A13" s="31" t="s">
        <v>120</v>
      </c>
      <c r="B13" s="38" t="s">
        <v>247</v>
      </c>
      <c r="C13" s="39">
        <v>47189184</v>
      </c>
      <c r="D13" s="39">
        <v>49842890</v>
      </c>
      <c r="E13" s="39">
        <v>50886134</v>
      </c>
      <c r="F13" s="17">
        <v>107.83431643997065</v>
      </c>
      <c r="G13" s="17">
        <v>102.0930648283035</v>
      </c>
    </row>
    <row r="14" spans="1:7" ht="18" customHeight="1">
      <c r="A14" s="31" t="s">
        <v>120</v>
      </c>
      <c r="B14" s="38" t="s">
        <v>404</v>
      </c>
      <c r="C14" s="39"/>
      <c r="D14" s="39"/>
      <c r="E14" s="39">
        <v>5100000</v>
      </c>
      <c r="F14" s="17" t="s">
        <v>435</v>
      </c>
      <c r="G14" s="17" t="s">
        <v>435</v>
      </c>
    </row>
    <row r="15" spans="1:7" ht="18" customHeight="1">
      <c r="A15" s="31" t="s">
        <v>120</v>
      </c>
      <c r="B15" s="38" t="s">
        <v>405</v>
      </c>
      <c r="C15" s="39"/>
      <c r="D15" s="39"/>
      <c r="E15" s="39">
        <v>2100000</v>
      </c>
      <c r="F15" s="17" t="s">
        <v>435</v>
      </c>
      <c r="G15" s="17" t="s">
        <v>435</v>
      </c>
    </row>
    <row r="16" spans="1:7" ht="18" customHeight="1">
      <c r="A16" s="47" t="s">
        <v>119</v>
      </c>
      <c r="B16" s="14" t="s">
        <v>217</v>
      </c>
      <c r="C16" s="39">
        <v>103161366</v>
      </c>
      <c r="D16" s="39">
        <v>143608780</v>
      </c>
      <c r="E16" s="39">
        <v>100000000</v>
      </c>
      <c r="F16" s="17">
        <v>96.93551363017042</v>
      </c>
      <c r="G16" s="17">
        <v>69.63362546496113</v>
      </c>
    </row>
    <row r="17" spans="1:7" ht="18" customHeight="1">
      <c r="A17" s="47" t="s">
        <v>118</v>
      </c>
      <c r="B17" s="38" t="s">
        <v>238</v>
      </c>
      <c r="C17" s="39">
        <v>7000000</v>
      </c>
      <c r="D17" s="39">
        <v>7360000</v>
      </c>
      <c r="E17" s="39">
        <v>5000000</v>
      </c>
      <c r="F17" s="17">
        <v>71.42857142857143</v>
      </c>
      <c r="G17" s="17">
        <v>67.93478260869566</v>
      </c>
    </row>
    <row r="18" spans="1:7" ht="18" customHeight="1">
      <c r="A18" s="47" t="s">
        <v>117</v>
      </c>
      <c r="B18" s="38" t="s">
        <v>218</v>
      </c>
      <c r="C18" s="39">
        <v>6100000</v>
      </c>
      <c r="D18" s="39">
        <v>8000000</v>
      </c>
      <c r="E18" s="39">
        <v>0</v>
      </c>
      <c r="F18" s="17">
        <v>0</v>
      </c>
      <c r="G18" s="17">
        <v>0</v>
      </c>
    </row>
    <row r="19" spans="1:8" ht="18" customHeight="1">
      <c r="A19" s="47" t="s">
        <v>116</v>
      </c>
      <c r="B19" s="38" t="s">
        <v>321</v>
      </c>
      <c r="C19" s="39">
        <v>21256649</v>
      </c>
      <c r="D19" s="39">
        <v>5000000</v>
      </c>
      <c r="E19" s="39">
        <v>250000000</v>
      </c>
      <c r="F19" s="17">
        <v>1176.1025926523039</v>
      </c>
      <c r="G19" s="17">
        <v>5000</v>
      </c>
      <c r="H19" s="30"/>
    </row>
    <row r="20" spans="1:7" ht="18" customHeight="1">
      <c r="A20" s="47" t="s">
        <v>116</v>
      </c>
      <c r="B20" s="38" t="s">
        <v>370</v>
      </c>
      <c r="C20" s="39">
        <v>9677622</v>
      </c>
      <c r="D20" s="39">
        <v>21500000</v>
      </c>
      <c r="E20" s="39">
        <v>0</v>
      </c>
      <c r="F20" s="17">
        <v>0</v>
      </c>
      <c r="G20" s="17">
        <v>0</v>
      </c>
    </row>
    <row r="21" spans="1:7" ht="18" customHeight="1">
      <c r="A21" s="47" t="s">
        <v>116</v>
      </c>
      <c r="B21" s="38" t="s">
        <v>329</v>
      </c>
      <c r="C21" s="39">
        <v>4995409</v>
      </c>
      <c r="D21" s="39">
        <v>0</v>
      </c>
      <c r="E21" s="39"/>
      <c r="F21" s="17">
        <v>0</v>
      </c>
      <c r="G21" s="17" t="s">
        <v>435</v>
      </c>
    </row>
    <row r="22" spans="1:7" ht="18" customHeight="1">
      <c r="A22" s="47" t="s">
        <v>116</v>
      </c>
      <c r="B22" s="14" t="s">
        <v>248</v>
      </c>
      <c r="C22" s="39">
        <v>5000000</v>
      </c>
      <c r="D22" s="39">
        <v>5255000</v>
      </c>
      <c r="E22" s="39">
        <v>2000000</v>
      </c>
      <c r="F22" s="17">
        <v>40</v>
      </c>
      <c r="G22" s="17">
        <v>38.05899143672693</v>
      </c>
    </row>
    <row r="23" spans="1:7" ht="18" customHeight="1">
      <c r="A23" s="47" t="s">
        <v>171</v>
      </c>
      <c r="B23" s="14" t="s">
        <v>170</v>
      </c>
      <c r="C23" s="39">
        <v>5677572</v>
      </c>
      <c r="D23" s="39">
        <v>6700000</v>
      </c>
      <c r="E23" s="39">
        <v>8000000</v>
      </c>
      <c r="F23" s="17">
        <v>140.9053024778902</v>
      </c>
      <c r="G23" s="17">
        <v>119.40298507462686</v>
      </c>
    </row>
    <row r="24" spans="1:7" ht="18" customHeight="1">
      <c r="A24" s="47" t="s">
        <v>345</v>
      </c>
      <c r="B24" s="14" t="s">
        <v>346</v>
      </c>
      <c r="C24" s="39"/>
      <c r="D24" s="39">
        <v>1000000</v>
      </c>
      <c r="E24" s="39">
        <v>1043000</v>
      </c>
      <c r="F24" s="17" t="s">
        <v>435</v>
      </c>
      <c r="G24" s="17">
        <v>104.3</v>
      </c>
    </row>
    <row r="25" spans="1:7" ht="18" customHeight="1">
      <c r="A25" s="47" t="s">
        <v>431</v>
      </c>
      <c r="B25" s="14" t="s">
        <v>432</v>
      </c>
      <c r="C25" s="39"/>
      <c r="D25" s="39">
        <v>3750000</v>
      </c>
      <c r="E25" s="39"/>
      <c r="F25" s="17" t="s">
        <v>435</v>
      </c>
      <c r="G25" s="17">
        <v>0</v>
      </c>
    </row>
    <row r="26" spans="1:7" ht="18" customHeight="1" thickBot="1">
      <c r="A26" s="4"/>
      <c r="B26" s="33" t="s">
        <v>221</v>
      </c>
      <c r="C26" s="40">
        <v>408896116</v>
      </c>
      <c r="D26" s="40">
        <v>533481195</v>
      </c>
      <c r="E26" s="40">
        <v>751260898</v>
      </c>
      <c r="F26" s="116">
        <v>183.72903742622003</v>
      </c>
      <c r="G26" s="116">
        <v>140.82237669127213</v>
      </c>
    </row>
    <row r="27" spans="3:7" ht="18" customHeight="1">
      <c r="C27" s="83"/>
      <c r="D27" s="83"/>
      <c r="E27" s="83"/>
      <c r="F27" s="83"/>
      <c r="G27" s="83"/>
    </row>
    <row r="28" spans="3:7" ht="18" customHeight="1">
      <c r="C28" s="83"/>
      <c r="D28" s="83"/>
      <c r="E28" s="83"/>
      <c r="F28" s="83"/>
      <c r="G28" s="83"/>
    </row>
    <row r="29" spans="3:7" ht="18" customHeight="1">
      <c r="C29" s="83"/>
      <c r="D29" s="83"/>
      <c r="E29" s="83"/>
      <c r="F29" s="83"/>
      <c r="G29" s="83"/>
    </row>
    <row r="30" spans="3:7" ht="18" customHeight="1">
      <c r="C30" s="83"/>
      <c r="D30" s="83"/>
      <c r="E30" s="83"/>
      <c r="F30" s="83"/>
      <c r="G30" s="83"/>
    </row>
    <row r="31" spans="3:7" ht="18" customHeight="1">
      <c r="C31" s="83"/>
      <c r="D31" s="83"/>
      <c r="E31" s="83"/>
      <c r="F31" s="83"/>
      <c r="G31" s="83"/>
    </row>
    <row r="32" spans="3:7" ht="18" customHeight="1">
      <c r="C32" s="83"/>
      <c r="D32" s="83"/>
      <c r="E32" s="83"/>
      <c r="F32" s="83"/>
      <c r="G32" s="83"/>
    </row>
    <row r="33" spans="2:7" ht="18" customHeight="1">
      <c r="B33" s="25"/>
      <c r="C33" s="84"/>
      <c r="D33" s="84"/>
      <c r="E33" s="84"/>
      <c r="F33" s="84"/>
      <c r="G33" s="84"/>
    </row>
    <row r="34" spans="2:7" ht="18" customHeight="1">
      <c r="B34" s="25"/>
      <c r="C34" s="84"/>
      <c r="D34" s="84"/>
      <c r="E34" s="84"/>
      <c r="F34" s="84"/>
      <c r="G34" s="84"/>
    </row>
    <row r="36" ht="18" customHeight="1">
      <c r="B36" s="25"/>
    </row>
    <row r="37" ht="18" customHeight="1">
      <c r="B37" s="25"/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4" sqref="A4"/>
    </sheetView>
  </sheetViews>
  <sheetFormatPr defaultColWidth="11.00390625" defaultRowHeight="18" customHeight="1"/>
  <cols>
    <col min="1" max="1" width="7.375" style="20" customWidth="1"/>
    <col min="2" max="2" width="36.375" style="22" customWidth="1"/>
    <col min="3" max="4" width="12.875" style="24" customWidth="1"/>
    <col min="5" max="5" width="12.75390625" style="24" customWidth="1"/>
    <col min="6" max="7" width="8.25390625" style="24" customWidth="1"/>
    <col min="8" max="8" width="11.125" style="21" customWidth="1"/>
    <col min="9" max="16384" width="11.00390625" style="21" customWidth="1"/>
  </cols>
  <sheetData>
    <row r="1" spans="1:7" s="42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s="42" customFormat="1" ht="18" customHeight="1" thickBot="1">
      <c r="A2" s="28" t="s">
        <v>198</v>
      </c>
      <c r="B2" s="29" t="s">
        <v>27</v>
      </c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</row>
    <row r="3" spans="1:7" ht="18" customHeight="1">
      <c r="A3" s="47" t="s">
        <v>126</v>
      </c>
      <c r="B3" s="38" t="s">
        <v>33</v>
      </c>
      <c r="C3" s="67">
        <v>3259410</v>
      </c>
      <c r="D3" s="67">
        <v>3000000</v>
      </c>
      <c r="E3" s="67">
        <v>3000000</v>
      </c>
      <c r="F3" s="17">
        <v>92.04119764006369</v>
      </c>
      <c r="G3" s="17">
        <v>100</v>
      </c>
    </row>
    <row r="4" spans="1:8" ht="18" customHeight="1">
      <c r="A4" s="79" t="s">
        <v>127</v>
      </c>
      <c r="B4" s="38" t="s">
        <v>215</v>
      </c>
      <c r="C4" s="67">
        <v>43881920</v>
      </c>
      <c r="D4" s="67">
        <v>46500000</v>
      </c>
      <c r="E4" s="67">
        <v>48500000</v>
      </c>
      <c r="F4" s="17">
        <v>110.5238786270063</v>
      </c>
      <c r="G4" s="17">
        <v>104.3010752688172</v>
      </c>
      <c r="H4" s="30"/>
    </row>
    <row r="5" spans="1:7" ht="18" customHeight="1">
      <c r="A5" s="79" t="s">
        <v>127</v>
      </c>
      <c r="B5" s="38" t="s">
        <v>37</v>
      </c>
      <c r="C5" s="67">
        <v>356212095</v>
      </c>
      <c r="D5" s="67">
        <v>343502711</v>
      </c>
      <c r="E5" s="67"/>
      <c r="F5" s="17">
        <v>0</v>
      </c>
      <c r="G5" s="17">
        <v>0</v>
      </c>
    </row>
    <row r="6" spans="1:8" ht="18" customHeight="1">
      <c r="A6" s="79" t="s">
        <v>127</v>
      </c>
      <c r="B6" s="38" t="s">
        <v>38</v>
      </c>
      <c r="C6" s="67">
        <v>47511179</v>
      </c>
      <c r="D6" s="67">
        <v>45502365</v>
      </c>
      <c r="E6" s="67"/>
      <c r="F6" s="17">
        <v>0</v>
      </c>
      <c r="G6" s="17">
        <v>0</v>
      </c>
      <c r="H6" s="30"/>
    </row>
    <row r="7" spans="1:7" ht="18" customHeight="1">
      <c r="A7" s="79" t="s">
        <v>127</v>
      </c>
      <c r="B7" s="38" t="s">
        <v>204</v>
      </c>
      <c r="C7" s="67">
        <v>123761797</v>
      </c>
      <c r="D7" s="67">
        <v>120986964</v>
      </c>
      <c r="E7" s="67"/>
      <c r="F7" s="17">
        <v>0</v>
      </c>
      <c r="G7" s="17">
        <v>0</v>
      </c>
    </row>
    <row r="8" spans="1:7" ht="18" customHeight="1">
      <c r="A8" s="79" t="s">
        <v>127</v>
      </c>
      <c r="B8" s="38" t="s">
        <v>424</v>
      </c>
      <c r="C8" s="67"/>
      <c r="D8" s="67"/>
      <c r="E8" s="67">
        <v>104249355</v>
      </c>
      <c r="F8" s="17"/>
      <c r="G8" s="17"/>
    </row>
    <row r="9" spans="1:7" ht="18" customHeight="1">
      <c r="A9" s="79" t="s">
        <v>127</v>
      </c>
      <c r="B9" s="38" t="s">
        <v>425</v>
      </c>
      <c r="C9" s="67"/>
      <c r="D9" s="67"/>
      <c r="E9" s="67">
        <v>416997423</v>
      </c>
      <c r="F9" s="17"/>
      <c r="G9" s="17"/>
    </row>
    <row r="10" spans="1:7" ht="18" customHeight="1">
      <c r="A10" s="79" t="s">
        <v>127</v>
      </c>
      <c r="B10" s="38" t="s">
        <v>422</v>
      </c>
      <c r="C10" s="67"/>
      <c r="D10" s="67">
        <v>0</v>
      </c>
      <c r="E10" s="67">
        <v>3000000</v>
      </c>
      <c r="F10" s="17" t="s">
        <v>435</v>
      </c>
      <c r="G10" s="17" t="s">
        <v>435</v>
      </c>
    </row>
    <row r="11" spans="1:8" ht="18" customHeight="1">
      <c r="A11" s="79" t="s">
        <v>128</v>
      </c>
      <c r="B11" s="38" t="s">
        <v>180</v>
      </c>
      <c r="C11" s="67">
        <v>1400000</v>
      </c>
      <c r="D11" s="67">
        <v>1470000</v>
      </c>
      <c r="E11" s="67">
        <v>1530000</v>
      </c>
      <c r="F11" s="17">
        <v>109.28571428571428</v>
      </c>
      <c r="G11" s="17">
        <v>104.08163265306123</v>
      </c>
      <c r="H11" s="30"/>
    </row>
    <row r="12" spans="1:8" ht="18" customHeight="1">
      <c r="A12" s="79" t="s">
        <v>129</v>
      </c>
      <c r="B12" s="38" t="s">
        <v>281</v>
      </c>
      <c r="C12" s="67">
        <v>120000000</v>
      </c>
      <c r="D12" s="67">
        <v>0</v>
      </c>
      <c r="E12" s="67"/>
      <c r="F12" s="17">
        <v>0</v>
      </c>
      <c r="G12" s="17" t="s">
        <v>435</v>
      </c>
      <c r="H12" s="30"/>
    </row>
    <row r="13" spans="1:7" ht="18" customHeight="1">
      <c r="A13" s="79" t="s">
        <v>129</v>
      </c>
      <c r="B13" s="38" t="s">
        <v>352</v>
      </c>
      <c r="C13" s="67"/>
      <c r="D13" s="67">
        <v>27000000</v>
      </c>
      <c r="E13" s="67"/>
      <c r="F13" s="17" t="s">
        <v>435</v>
      </c>
      <c r="G13" s="17">
        <v>0</v>
      </c>
    </row>
    <row r="14" spans="1:7" ht="18" customHeight="1">
      <c r="A14" s="79" t="s">
        <v>129</v>
      </c>
      <c r="B14" s="38" t="s">
        <v>411</v>
      </c>
      <c r="C14" s="67"/>
      <c r="D14" s="67">
        <v>10000000</v>
      </c>
      <c r="E14" s="67">
        <v>35000000</v>
      </c>
      <c r="F14" s="17" t="s">
        <v>435</v>
      </c>
      <c r="G14" s="17">
        <v>350</v>
      </c>
    </row>
    <row r="15" spans="1:7" ht="18" customHeight="1">
      <c r="A15" s="79" t="s">
        <v>130</v>
      </c>
      <c r="B15" s="14" t="s">
        <v>15</v>
      </c>
      <c r="C15" s="67">
        <v>7150000</v>
      </c>
      <c r="D15" s="67">
        <v>7500000</v>
      </c>
      <c r="E15" s="67">
        <v>7822000</v>
      </c>
      <c r="F15" s="17">
        <v>109.3986013986014</v>
      </c>
      <c r="G15" s="17">
        <v>104.29333333333332</v>
      </c>
    </row>
    <row r="16" spans="1:7" ht="18" customHeight="1">
      <c r="A16" s="80"/>
      <c r="B16" s="14"/>
      <c r="C16" s="67"/>
      <c r="D16" s="67"/>
      <c r="E16" s="67"/>
      <c r="F16" s="17" t="s">
        <v>435</v>
      </c>
      <c r="G16" s="17" t="s">
        <v>435</v>
      </c>
    </row>
    <row r="17" spans="1:7" ht="18" customHeight="1" thickBot="1">
      <c r="A17" s="32"/>
      <c r="B17" s="33" t="s">
        <v>219</v>
      </c>
      <c r="C17" s="40">
        <v>703176401</v>
      </c>
      <c r="D17" s="40">
        <v>605462040</v>
      </c>
      <c r="E17" s="40">
        <v>620098778</v>
      </c>
      <c r="F17" s="116">
        <v>88.18537953181395</v>
      </c>
      <c r="G17" s="116">
        <v>102.41744932514678</v>
      </c>
    </row>
    <row r="18" ht="18" customHeight="1">
      <c r="A18" s="41" t="s">
        <v>27</v>
      </c>
    </row>
    <row r="19" spans="3:6" ht="18" customHeight="1">
      <c r="C19" s="81"/>
      <c r="D19" s="81"/>
      <c r="E19" s="81"/>
      <c r="F19" s="81"/>
    </row>
    <row r="20" spans="2:7" ht="18" customHeight="1">
      <c r="B20" s="25"/>
      <c r="C20" s="82"/>
      <c r="D20" s="82"/>
      <c r="E20" s="82"/>
      <c r="F20" s="82"/>
      <c r="G20" s="82"/>
    </row>
    <row r="21" spans="3:7" ht="18" customHeight="1">
      <c r="C21" s="82"/>
      <c r="D21" s="82"/>
      <c r="E21" s="82"/>
      <c r="F21" s="82"/>
      <c r="G21" s="82"/>
    </row>
    <row r="22" spans="3:7" ht="18" customHeight="1">
      <c r="C22" s="83"/>
      <c r="D22" s="83"/>
      <c r="E22" s="83"/>
      <c r="F22" s="83"/>
      <c r="G22" s="83"/>
    </row>
    <row r="23" spans="3:7" ht="18" customHeight="1">
      <c r="C23" s="83"/>
      <c r="D23" s="83"/>
      <c r="E23" s="83"/>
      <c r="F23" s="83"/>
      <c r="G23" s="83"/>
    </row>
    <row r="24" spans="3:7" ht="18" customHeight="1">
      <c r="C24" s="83"/>
      <c r="D24" s="83"/>
      <c r="E24" s="83"/>
      <c r="F24" s="83"/>
      <c r="G24" s="83"/>
    </row>
    <row r="25" spans="3:7" ht="18" customHeight="1">
      <c r="C25" s="83"/>
      <c r="D25" s="83"/>
      <c r="E25" s="83"/>
      <c r="F25" s="83"/>
      <c r="G25" s="83"/>
    </row>
    <row r="26" spans="3:7" ht="18" customHeight="1">
      <c r="C26" s="83"/>
      <c r="D26" s="83"/>
      <c r="E26" s="83"/>
      <c r="F26" s="83"/>
      <c r="G26" s="83"/>
    </row>
    <row r="27" spans="3:7" ht="18" customHeight="1">
      <c r="C27" s="83"/>
      <c r="D27" s="83"/>
      <c r="E27" s="83"/>
      <c r="F27" s="83"/>
      <c r="G27" s="83"/>
    </row>
    <row r="28" spans="3:7" ht="18" customHeight="1">
      <c r="C28" s="83"/>
      <c r="D28" s="83"/>
      <c r="E28" s="83"/>
      <c r="F28" s="83"/>
      <c r="G28" s="83"/>
    </row>
    <row r="29" spans="2:7" ht="18" customHeight="1">
      <c r="B29" s="25"/>
      <c r="C29" s="84"/>
      <c r="D29" s="84"/>
      <c r="E29" s="84"/>
      <c r="F29" s="84"/>
      <c r="G29" s="84"/>
    </row>
    <row r="30" spans="3:7" ht="18" customHeight="1">
      <c r="C30" s="83"/>
      <c r="D30" s="83"/>
      <c r="E30" s="83"/>
      <c r="F30" s="83"/>
      <c r="G30" s="83"/>
    </row>
    <row r="31" spans="3:7" ht="18" customHeight="1">
      <c r="C31" s="83"/>
      <c r="D31" s="83"/>
      <c r="E31" s="83"/>
      <c r="F31" s="83"/>
      <c r="G31" s="83"/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51"/>
  <sheetViews>
    <sheetView workbookViewId="0" topLeftCell="A1">
      <selection activeCell="A4" sqref="A4"/>
    </sheetView>
  </sheetViews>
  <sheetFormatPr defaultColWidth="11.00390625" defaultRowHeight="18" customHeight="1"/>
  <cols>
    <col min="1" max="1" width="6.875" style="20" customWidth="1"/>
    <col min="2" max="2" width="42.625" style="22" customWidth="1"/>
    <col min="3" max="3" width="11.75390625" style="24" customWidth="1"/>
    <col min="4" max="4" width="12.875" style="24" customWidth="1"/>
    <col min="5" max="5" width="11.75390625" style="24" customWidth="1"/>
    <col min="6" max="7" width="8.25390625" style="93" customWidth="1"/>
    <col min="8" max="8" width="11.75390625" style="21" customWidth="1"/>
    <col min="9" max="9" width="11.125" style="21" customWidth="1"/>
    <col min="10" max="16384" width="11.00390625" style="21" customWidth="1"/>
  </cols>
  <sheetData>
    <row r="1" spans="1:7" s="42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100" t="s">
        <v>392</v>
      </c>
      <c r="F1" s="2" t="s">
        <v>55</v>
      </c>
      <c r="G1" s="133" t="s">
        <v>55</v>
      </c>
    </row>
    <row r="2" spans="1:7" s="42" customFormat="1" ht="18" customHeight="1" thickBot="1">
      <c r="A2" s="28" t="s">
        <v>198</v>
      </c>
      <c r="B2" s="29"/>
      <c r="C2" s="32">
        <v>2002</v>
      </c>
      <c r="D2" s="32">
        <v>2003</v>
      </c>
      <c r="E2" s="7">
        <v>2004</v>
      </c>
      <c r="F2" s="8" t="s">
        <v>407</v>
      </c>
      <c r="G2" s="132" t="s">
        <v>408</v>
      </c>
    </row>
    <row r="3" spans="1:255" s="65" customFormat="1" ht="18" customHeight="1">
      <c r="A3" s="62" t="s">
        <v>115</v>
      </c>
      <c r="B3" s="63" t="s">
        <v>33</v>
      </c>
      <c r="C3" s="64">
        <v>3505003</v>
      </c>
      <c r="D3" s="64">
        <v>3000000</v>
      </c>
      <c r="E3" s="127">
        <v>572285</v>
      </c>
      <c r="F3" s="17">
        <v>16.327660775183357</v>
      </c>
      <c r="G3" s="131">
        <v>19.076166666666666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  <c r="IT3" s="42"/>
      <c r="IU3" s="42"/>
    </row>
    <row r="4" spans="1:255" s="65" customFormat="1" ht="18" customHeight="1">
      <c r="A4" s="31" t="s">
        <v>114</v>
      </c>
      <c r="B4" s="38" t="s">
        <v>254</v>
      </c>
      <c r="C4" s="39">
        <v>662177</v>
      </c>
      <c r="D4" s="39">
        <v>900000</v>
      </c>
      <c r="E4" s="67">
        <v>640000</v>
      </c>
      <c r="F4" s="17">
        <v>96.6508954554447</v>
      </c>
      <c r="G4" s="131">
        <v>71.11111111111111</v>
      </c>
      <c r="H4" s="66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  <c r="IT4" s="42"/>
      <c r="IU4" s="42"/>
    </row>
    <row r="5" spans="1:255" ht="18" customHeight="1">
      <c r="A5" s="31" t="s">
        <v>114</v>
      </c>
      <c r="B5" s="38" t="s">
        <v>225</v>
      </c>
      <c r="C5" s="39">
        <v>2900010</v>
      </c>
      <c r="D5" s="39">
        <v>2570000</v>
      </c>
      <c r="E5" s="67">
        <v>2000000</v>
      </c>
      <c r="F5" s="17">
        <v>68.96527943007094</v>
      </c>
      <c r="G5" s="131">
        <v>77.82101167315176</v>
      </c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</row>
    <row r="6" spans="1:255" ht="18" customHeight="1">
      <c r="A6" s="31" t="s">
        <v>114</v>
      </c>
      <c r="B6" s="38" t="s">
        <v>322</v>
      </c>
      <c r="C6" s="39">
        <v>5606304</v>
      </c>
      <c r="D6" s="39">
        <v>0</v>
      </c>
      <c r="E6" s="67"/>
      <c r="F6" s="17">
        <v>0</v>
      </c>
      <c r="G6" s="131" t="s">
        <v>435</v>
      </c>
      <c r="H6" s="68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  <c r="IT6" s="42"/>
      <c r="IU6" s="42"/>
    </row>
    <row r="7" spans="1:7" ht="18" customHeight="1">
      <c r="A7" s="31" t="s">
        <v>113</v>
      </c>
      <c r="B7" s="38" t="s">
        <v>34</v>
      </c>
      <c r="C7" s="39">
        <v>2660003</v>
      </c>
      <c r="D7" s="39">
        <v>2800000</v>
      </c>
      <c r="E7" s="67">
        <v>2900000</v>
      </c>
      <c r="F7" s="17">
        <v>109.02243343334574</v>
      </c>
      <c r="G7" s="131">
        <v>103.57142857142858</v>
      </c>
    </row>
    <row r="8" spans="1:7" ht="18" customHeight="1">
      <c r="A8" s="31" t="s">
        <v>112</v>
      </c>
      <c r="B8" s="38" t="s">
        <v>35</v>
      </c>
      <c r="C8" s="39">
        <v>3477877</v>
      </c>
      <c r="D8" s="39">
        <v>4000000</v>
      </c>
      <c r="E8" s="67">
        <v>4000000</v>
      </c>
      <c r="F8" s="17">
        <v>115.01269308834097</v>
      </c>
      <c r="G8" s="131">
        <v>100</v>
      </c>
    </row>
    <row r="9" spans="1:7" ht="18" customHeight="1">
      <c r="A9" s="31" t="s">
        <v>111</v>
      </c>
      <c r="B9" s="14" t="s">
        <v>177</v>
      </c>
      <c r="C9" s="39">
        <v>16044000</v>
      </c>
      <c r="D9" s="39">
        <v>16860000</v>
      </c>
      <c r="E9" s="67">
        <v>16800000</v>
      </c>
      <c r="F9" s="17">
        <v>104.71204188481676</v>
      </c>
      <c r="G9" s="131">
        <v>99.644128113879</v>
      </c>
    </row>
    <row r="10" spans="1:7" ht="18" customHeight="1">
      <c r="A10" s="31" t="s">
        <v>110</v>
      </c>
      <c r="B10" s="14" t="s">
        <v>249</v>
      </c>
      <c r="C10" s="39">
        <v>2049997</v>
      </c>
      <c r="D10" s="39">
        <v>3321000</v>
      </c>
      <c r="E10" s="67">
        <v>3600000</v>
      </c>
      <c r="F10" s="17">
        <v>175.61001308782403</v>
      </c>
      <c r="G10" s="131">
        <v>108.4010840108401</v>
      </c>
    </row>
    <row r="11" spans="1:7" ht="18" customHeight="1">
      <c r="A11" s="31" t="s">
        <v>305</v>
      </c>
      <c r="B11" s="58" t="s">
        <v>423</v>
      </c>
      <c r="C11" s="39"/>
      <c r="D11" s="39"/>
      <c r="E11" s="67">
        <v>22000000</v>
      </c>
      <c r="F11" s="17" t="s">
        <v>435</v>
      </c>
      <c r="G11" s="131" t="s">
        <v>435</v>
      </c>
    </row>
    <row r="12" spans="1:7" ht="18" customHeight="1">
      <c r="A12" s="47" t="s">
        <v>105</v>
      </c>
      <c r="B12" s="58" t="s">
        <v>250</v>
      </c>
      <c r="C12" s="39">
        <v>1038000</v>
      </c>
      <c r="D12" s="39">
        <v>858000</v>
      </c>
      <c r="E12" s="67"/>
      <c r="F12" s="17">
        <v>0</v>
      </c>
      <c r="G12" s="131">
        <v>0</v>
      </c>
    </row>
    <row r="13" spans="1:8" ht="18" customHeight="1">
      <c r="A13" s="31" t="s">
        <v>109</v>
      </c>
      <c r="B13" s="14" t="s">
        <v>251</v>
      </c>
      <c r="C13" s="39">
        <v>5499997</v>
      </c>
      <c r="D13" s="39">
        <v>6000000</v>
      </c>
      <c r="E13" s="67">
        <v>6000000</v>
      </c>
      <c r="F13" s="17">
        <v>109.09096859507379</v>
      </c>
      <c r="G13" s="131">
        <v>100</v>
      </c>
      <c r="H13" s="30"/>
    </row>
    <row r="14" spans="1:8" ht="18" customHeight="1">
      <c r="A14" s="31" t="s">
        <v>108</v>
      </c>
      <c r="B14" s="14" t="s">
        <v>276</v>
      </c>
      <c r="C14" s="39">
        <v>27500003</v>
      </c>
      <c r="D14" s="39">
        <v>30886000</v>
      </c>
      <c r="E14" s="67">
        <v>30800000</v>
      </c>
      <c r="F14" s="17">
        <v>111.99998778181953</v>
      </c>
      <c r="G14" s="131">
        <v>99.72155669235252</v>
      </c>
      <c r="H14" s="30"/>
    </row>
    <row r="15" spans="1:7" ht="18" customHeight="1">
      <c r="A15" s="31" t="s">
        <v>108</v>
      </c>
      <c r="B15" s="14" t="s">
        <v>277</v>
      </c>
      <c r="C15" s="39">
        <v>3500000</v>
      </c>
      <c r="D15" s="39">
        <v>3680000</v>
      </c>
      <c r="E15" s="67">
        <v>3000000</v>
      </c>
      <c r="F15" s="17">
        <v>85.71428571428571</v>
      </c>
      <c r="G15" s="131">
        <v>81.52173913043478</v>
      </c>
    </row>
    <row r="16" spans="1:7" ht="18" customHeight="1">
      <c r="A16" s="31" t="s">
        <v>107</v>
      </c>
      <c r="B16" s="14" t="s">
        <v>203</v>
      </c>
      <c r="C16" s="39">
        <v>42949600</v>
      </c>
      <c r="D16" s="39">
        <v>40200000</v>
      </c>
      <c r="E16" s="67">
        <v>32800000</v>
      </c>
      <c r="F16" s="17">
        <v>76.36858084825005</v>
      </c>
      <c r="G16" s="131">
        <v>81.59203980099502</v>
      </c>
    </row>
    <row r="17" spans="1:8" ht="18" customHeight="1">
      <c r="A17" s="31" t="s">
        <v>106</v>
      </c>
      <c r="B17" s="38" t="s">
        <v>245</v>
      </c>
      <c r="C17" s="39">
        <v>147137001</v>
      </c>
      <c r="D17" s="39">
        <v>155240020</v>
      </c>
      <c r="E17" s="67">
        <v>152446502</v>
      </c>
      <c r="F17" s="17">
        <v>103.60854235434633</v>
      </c>
      <c r="G17" s="131">
        <v>98.20051685126039</v>
      </c>
      <c r="H17" s="30"/>
    </row>
    <row r="18" spans="1:7" ht="18" customHeight="1">
      <c r="A18" s="31" t="s">
        <v>106</v>
      </c>
      <c r="B18" s="38" t="s">
        <v>246</v>
      </c>
      <c r="C18" s="39">
        <v>21075862</v>
      </c>
      <c r="D18" s="39">
        <v>22915280</v>
      </c>
      <c r="E18" s="67">
        <v>21260352</v>
      </c>
      <c r="F18" s="17">
        <v>100.87536158663404</v>
      </c>
      <c r="G18" s="131">
        <v>92.77805900691591</v>
      </c>
    </row>
    <row r="19" spans="1:9" ht="18" customHeight="1">
      <c r="A19" s="31" t="s">
        <v>106</v>
      </c>
      <c r="B19" s="38" t="s">
        <v>252</v>
      </c>
      <c r="C19" s="39">
        <v>57141913</v>
      </c>
      <c r="D19" s="39">
        <v>66951740</v>
      </c>
      <c r="E19" s="67">
        <v>63941106</v>
      </c>
      <c r="F19" s="17">
        <v>111.89878434766439</v>
      </c>
      <c r="G19" s="131">
        <v>95.50327743535865</v>
      </c>
      <c r="I19" s="30"/>
    </row>
    <row r="20" spans="1:9" ht="18" customHeight="1">
      <c r="A20" s="31" t="s">
        <v>106</v>
      </c>
      <c r="B20" s="38" t="s">
        <v>400</v>
      </c>
      <c r="C20" s="39"/>
      <c r="D20" s="39"/>
      <c r="E20" s="67">
        <v>7826568</v>
      </c>
      <c r="F20" s="17" t="s">
        <v>435</v>
      </c>
      <c r="G20" s="131" t="s">
        <v>435</v>
      </c>
      <c r="I20" s="30"/>
    </row>
    <row r="21" spans="1:9" ht="18" customHeight="1">
      <c r="A21" s="31" t="s">
        <v>106</v>
      </c>
      <c r="B21" s="38" t="s">
        <v>401</v>
      </c>
      <c r="C21" s="39"/>
      <c r="D21" s="39"/>
      <c r="E21" s="67">
        <v>5239894</v>
      </c>
      <c r="F21" s="17" t="s">
        <v>435</v>
      </c>
      <c r="G21" s="131" t="s">
        <v>435</v>
      </c>
      <c r="I21" s="30"/>
    </row>
    <row r="22" spans="1:7" ht="18" customHeight="1">
      <c r="A22" s="31"/>
      <c r="B22" s="43" t="s">
        <v>36</v>
      </c>
      <c r="C22" s="39"/>
      <c r="D22" s="39"/>
      <c r="E22" s="67"/>
      <c r="F22" s="17" t="s">
        <v>435</v>
      </c>
      <c r="G22" s="131" t="s">
        <v>435</v>
      </c>
    </row>
    <row r="23" spans="1:8" s="73" customFormat="1" ht="18" customHeight="1">
      <c r="A23" s="69"/>
      <c r="B23" s="70" t="s">
        <v>380</v>
      </c>
      <c r="C23" s="71">
        <v>153345805</v>
      </c>
      <c r="D23" s="71">
        <v>165607040</v>
      </c>
      <c r="E23" s="128">
        <v>171705439</v>
      </c>
      <c r="F23" s="17">
        <v>111.97270052480405</v>
      </c>
      <c r="G23" s="131">
        <v>103.68245154312281</v>
      </c>
      <c r="H23" s="72"/>
    </row>
    <row r="24" spans="1:8" s="73" customFormat="1" ht="18" customHeight="1">
      <c r="A24" s="69"/>
      <c r="B24" s="70" t="s">
        <v>381</v>
      </c>
      <c r="C24" s="71"/>
      <c r="D24" s="71">
        <v>2500945</v>
      </c>
      <c r="E24" s="128"/>
      <c r="F24" s="17" t="s">
        <v>435</v>
      </c>
      <c r="G24" s="131">
        <v>0</v>
      </c>
      <c r="H24" s="72"/>
    </row>
    <row r="25" spans="1:7" s="73" customFormat="1" ht="18" customHeight="1">
      <c r="A25" s="69"/>
      <c r="B25" s="70" t="s">
        <v>416</v>
      </c>
      <c r="C25" s="71">
        <v>49516813</v>
      </c>
      <c r="D25" s="71">
        <v>52013960</v>
      </c>
      <c r="E25" s="128">
        <v>53228983</v>
      </c>
      <c r="F25" s="17">
        <v>107.49678700040732</v>
      </c>
      <c r="G25" s="131">
        <v>102.33595557807942</v>
      </c>
    </row>
    <row r="26" spans="1:9" s="73" customFormat="1" ht="18" customHeight="1">
      <c r="A26" s="69"/>
      <c r="B26" s="70" t="s">
        <v>382</v>
      </c>
      <c r="C26" s="71">
        <v>10149203</v>
      </c>
      <c r="D26" s="71">
        <v>12180000</v>
      </c>
      <c r="E26" s="128">
        <v>12180000</v>
      </c>
      <c r="F26" s="17">
        <v>120.00942340004433</v>
      </c>
      <c r="G26" s="131">
        <v>100</v>
      </c>
      <c r="I26" s="72"/>
    </row>
    <row r="27" spans="1:9" s="73" customFormat="1" ht="18" customHeight="1">
      <c r="A27" s="69"/>
      <c r="B27" s="70" t="s">
        <v>253</v>
      </c>
      <c r="C27" s="71">
        <v>12342955</v>
      </c>
      <c r="D27" s="71">
        <v>12805095</v>
      </c>
      <c r="E27" s="128">
        <v>13600000</v>
      </c>
      <c r="F27" s="17">
        <v>110.18431161743682</v>
      </c>
      <c r="G27" s="131">
        <v>106.20772434722272</v>
      </c>
      <c r="I27" s="72"/>
    </row>
    <row r="28" spans="1:8" ht="18" customHeight="1">
      <c r="A28" s="47" t="s">
        <v>105</v>
      </c>
      <c r="B28" s="74" t="s">
        <v>433</v>
      </c>
      <c r="C28" s="39">
        <v>12000000</v>
      </c>
      <c r="D28" s="39">
        <v>12000000</v>
      </c>
      <c r="E28" s="67">
        <v>13000000</v>
      </c>
      <c r="F28" s="17">
        <v>108.33333333333333</v>
      </c>
      <c r="G28" s="131">
        <v>108.33333333333333</v>
      </c>
      <c r="H28" s="30"/>
    </row>
    <row r="29" spans="1:7" ht="18" customHeight="1">
      <c r="A29" s="47" t="s">
        <v>105</v>
      </c>
      <c r="B29" s="58" t="s">
        <v>412</v>
      </c>
      <c r="C29" s="39">
        <v>6000000</v>
      </c>
      <c r="D29" s="39">
        <v>0</v>
      </c>
      <c r="E29" s="67">
        <v>0</v>
      </c>
      <c r="F29" s="17">
        <v>0</v>
      </c>
      <c r="G29" s="131" t="s">
        <v>435</v>
      </c>
    </row>
    <row r="30" spans="1:7" ht="18" customHeight="1">
      <c r="A30" s="47" t="s">
        <v>105</v>
      </c>
      <c r="B30" s="58" t="s">
        <v>328</v>
      </c>
      <c r="C30" s="39"/>
      <c r="D30" s="39">
        <v>6357000</v>
      </c>
      <c r="E30" s="67"/>
      <c r="F30" s="17" t="s">
        <v>435</v>
      </c>
      <c r="G30" s="131">
        <v>0</v>
      </c>
    </row>
    <row r="31" spans="1:8" ht="18" customHeight="1">
      <c r="A31" s="47" t="s">
        <v>105</v>
      </c>
      <c r="B31" s="58" t="s">
        <v>226</v>
      </c>
      <c r="C31" s="39">
        <v>3773000</v>
      </c>
      <c r="D31" s="39">
        <v>4000000</v>
      </c>
      <c r="E31" s="67"/>
      <c r="F31" s="17">
        <v>0</v>
      </c>
      <c r="G31" s="131">
        <v>0</v>
      </c>
      <c r="H31" s="30"/>
    </row>
    <row r="32" spans="1:9" ht="18" customHeight="1">
      <c r="A32" s="47" t="s">
        <v>105</v>
      </c>
      <c r="B32" s="58" t="s">
        <v>295</v>
      </c>
      <c r="C32" s="39">
        <v>1000000</v>
      </c>
      <c r="D32" s="39">
        <v>1200000</v>
      </c>
      <c r="E32" s="67">
        <v>1000000</v>
      </c>
      <c r="F32" s="17">
        <v>100</v>
      </c>
      <c r="G32" s="131">
        <v>83.33333333333334</v>
      </c>
      <c r="I32" s="30"/>
    </row>
    <row r="33" spans="1:7" ht="18" customHeight="1">
      <c r="A33" s="47" t="s">
        <v>105</v>
      </c>
      <c r="B33" s="58" t="s">
        <v>413</v>
      </c>
      <c r="C33" s="39">
        <v>21655866</v>
      </c>
      <c r="D33" s="39">
        <v>16577000</v>
      </c>
      <c r="E33" s="67">
        <v>7727715</v>
      </c>
      <c r="F33" s="17">
        <v>35.684165204938004</v>
      </c>
      <c r="G33" s="131">
        <v>46.61708994389817</v>
      </c>
    </row>
    <row r="34" spans="1:7" ht="18" customHeight="1">
      <c r="A34" s="47" t="s">
        <v>104</v>
      </c>
      <c r="B34" s="58" t="s">
        <v>414</v>
      </c>
      <c r="C34" s="39">
        <v>5000000</v>
      </c>
      <c r="D34" s="39">
        <v>6000000</v>
      </c>
      <c r="E34" s="67">
        <v>5000000</v>
      </c>
      <c r="F34" s="17">
        <v>100</v>
      </c>
      <c r="G34" s="131">
        <v>83.33333333333334</v>
      </c>
    </row>
    <row r="35" spans="1:8" ht="18" customHeight="1">
      <c r="A35" s="47" t="s">
        <v>103</v>
      </c>
      <c r="B35" s="58" t="s">
        <v>282</v>
      </c>
      <c r="C35" s="39">
        <v>3000000</v>
      </c>
      <c r="D35" s="39"/>
      <c r="E35" s="67"/>
      <c r="F35" s="17">
        <v>0</v>
      </c>
      <c r="G35" s="131" t="s">
        <v>435</v>
      </c>
      <c r="H35" s="30"/>
    </row>
    <row r="36" spans="1:7" ht="18" customHeight="1">
      <c r="A36" s="47" t="s">
        <v>103</v>
      </c>
      <c r="B36" s="58" t="s">
        <v>441</v>
      </c>
      <c r="C36" s="39">
        <v>6850000</v>
      </c>
      <c r="D36" s="39">
        <v>0</v>
      </c>
      <c r="E36" s="67">
        <v>0</v>
      </c>
      <c r="F36" s="17">
        <v>0</v>
      </c>
      <c r="G36" s="131" t="s">
        <v>435</v>
      </c>
    </row>
    <row r="37" spans="1:7" ht="18" customHeight="1">
      <c r="A37" s="47" t="s">
        <v>103</v>
      </c>
      <c r="B37" s="58" t="s">
        <v>363</v>
      </c>
      <c r="C37" s="39"/>
      <c r="D37" s="39">
        <v>10000000</v>
      </c>
      <c r="E37" s="67"/>
      <c r="F37" s="17" t="s">
        <v>435</v>
      </c>
      <c r="G37" s="131">
        <v>0</v>
      </c>
    </row>
    <row r="38" spans="1:8" ht="18" customHeight="1">
      <c r="A38" s="47" t="s">
        <v>160</v>
      </c>
      <c r="B38" s="38" t="s">
        <v>143</v>
      </c>
      <c r="C38" s="39">
        <v>7000000</v>
      </c>
      <c r="D38" s="39">
        <v>7000000</v>
      </c>
      <c r="E38" s="67">
        <v>0</v>
      </c>
      <c r="F38" s="17">
        <v>0</v>
      </c>
      <c r="G38" s="131">
        <v>0</v>
      </c>
      <c r="H38" s="24"/>
    </row>
    <row r="39" spans="1:7" ht="18" customHeight="1">
      <c r="A39" s="31" t="s">
        <v>165</v>
      </c>
      <c r="B39" s="14" t="s">
        <v>147</v>
      </c>
      <c r="C39" s="39">
        <v>2235000</v>
      </c>
      <c r="D39" s="39">
        <v>2350000</v>
      </c>
      <c r="E39" s="67">
        <v>2235000</v>
      </c>
      <c r="F39" s="17">
        <v>100</v>
      </c>
      <c r="G39" s="131">
        <v>95.1063829787234</v>
      </c>
    </row>
    <row r="40" spans="1:7" ht="18" customHeight="1">
      <c r="A40" s="31" t="s">
        <v>286</v>
      </c>
      <c r="B40" s="14" t="s">
        <v>287</v>
      </c>
      <c r="C40" s="39">
        <v>989481</v>
      </c>
      <c r="D40" s="39">
        <v>0</v>
      </c>
      <c r="E40" s="67"/>
      <c r="F40" s="17">
        <v>0</v>
      </c>
      <c r="G40" s="131" t="s">
        <v>435</v>
      </c>
    </row>
    <row r="41" spans="1:7" ht="18" customHeight="1">
      <c r="A41" s="31"/>
      <c r="B41" s="14"/>
      <c r="C41" s="39"/>
      <c r="D41" s="39"/>
      <c r="E41" s="67"/>
      <c r="F41" s="17" t="s">
        <v>435</v>
      </c>
      <c r="G41" s="131" t="s">
        <v>435</v>
      </c>
    </row>
    <row r="42" spans="1:7" ht="18" customHeight="1" thickBot="1">
      <c r="A42" s="32"/>
      <c r="B42" s="49" t="s">
        <v>221</v>
      </c>
      <c r="C42" s="40">
        <v>412251094</v>
      </c>
      <c r="D42" s="40">
        <v>425666040</v>
      </c>
      <c r="E42" s="129">
        <v>404789422</v>
      </c>
      <c r="F42" s="116">
        <v>98.19001765948012</v>
      </c>
      <c r="G42" s="130">
        <v>95.09554062616787</v>
      </c>
    </row>
    <row r="44" spans="3:6" ht="18" customHeight="1">
      <c r="C44" s="23"/>
      <c r="D44" s="23"/>
      <c r="E44" s="23"/>
      <c r="F44" s="59"/>
    </row>
    <row r="45" ht="18" customHeight="1">
      <c r="B45" s="25"/>
    </row>
    <row r="51" ht="18" customHeight="1">
      <c r="B51" s="25"/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A5" sqref="A5"/>
    </sheetView>
  </sheetViews>
  <sheetFormatPr defaultColWidth="11.00390625" defaultRowHeight="18" customHeight="1"/>
  <cols>
    <col min="1" max="1" width="6.875" style="20" customWidth="1"/>
    <col min="2" max="2" width="42.25390625" style="22" customWidth="1"/>
    <col min="3" max="4" width="12.875" style="24" customWidth="1"/>
    <col min="5" max="5" width="11.125" style="24" customWidth="1"/>
    <col min="6" max="7" width="8.25390625" style="24" customWidth="1"/>
    <col min="8" max="16384" width="11.00390625" style="21" customWidth="1"/>
  </cols>
  <sheetData>
    <row r="1" spans="1:7" s="42" customFormat="1" ht="18" customHeight="1">
      <c r="A1" s="26" t="s">
        <v>32</v>
      </c>
      <c r="B1" s="27" t="s">
        <v>52</v>
      </c>
      <c r="C1" s="2" t="s">
        <v>303</v>
      </c>
      <c r="D1" s="2" t="s">
        <v>385</v>
      </c>
      <c r="E1" s="2" t="s">
        <v>304</v>
      </c>
      <c r="F1" s="2" t="s">
        <v>55</v>
      </c>
      <c r="G1" s="2" t="s">
        <v>55</v>
      </c>
    </row>
    <row r="2" spans="1:7" s="42" customFormat="1" ht="18" customHeight="1" thickBot="1">
      <c r="A2" s="28" t="s">
        <v>198</v>
      </c>
      <c r="B2" s="29"/>
      <c r="C2" s="32">
        <v>2002</v>
      </c>
      <c r="D2" s="32">
        <v>2003</v>
      </c>
      <c r="E2" s="32">
        <v>2004</v>
      </c>
      <c r="F2" s="8" t="s">
        <v>407</v>
      </c>
      <c r="G2" s="8" t="s">
        <v>408</v>
      </c>
    </row>
    <row r="3" spans="1:7" ht="18" customHeight="1">
      <c r="A3" s="47" t="s">
        <v>140</v>
      </c>
      <c r="B3" s="38" t="s">
        <v>33</v>
      </c>
      <c r="C3" s="39">
        <v>2770121</v>
      </c>
      <c r="D3" s="39">
        <v>2800000</v>
      </c>
      <c r="E3" s="39">
        <v>2920400</v>
      </c>
      <c r="F3" s="17">
        <v>105.42499768060674</v>
      </c>
      <c r="G3" s="17">
        <v>104.3</v>
      </c>
    </row>
    <row r="4" spans="1:7" ht="18" customHeight="1">
      <c r="A4" s="47" t="s">
        <v>139</v>
      </c>
      <c r="B4" s="38" t="s">
        <v>442</v>
      </c>
      <c r="C4" s="39">
        <v>27580010</v>
      </c>
      <c r="D4" s="39">
        <v>29000000</v>
      </c>
      <c r="E4" s="39">
        <v>28000000</v>
      </c>
      <c r="F4" s="17">
        <v>101.52280582929447</v>
      </c>
      <c r="G4" s="17">
        <v>96.55172413793103</v>
      </c>
    </row>
    <row r="5" spans="1:9" ht="18" customHeight="1">
      <c r="A5" s="31" t="s">
        <v>135</v>
      </c>
      <c r="B5" s="38" t="s">
        <v>255</v>
      </c>
      <c r="C5" s="39">
        <v>3429997</v>
      </c>
      <c r="D5" s="39">
        <v>0</v>
      </c>
      <c r="E5" s="39"/>
      <c r="F5" s="17">
        <v>0</v>
      </c>
      <c r="G5" s="17" t="s">
        <v>435</v>
      </c>
      <c r="H5" s="30"/>
      <c r="I5" s="30"/>
    </row>
    <row r="6" spans="1:7" ht="18" customHeight="1">
      <c r="A6" s="31" t="s">
        <v>135</v>
      </c>
      <c r="B6" s="38" t="s">
        <v>44</v>
      </c>
      <c r="C6" s="39">
        <v>1929997</v>
      </c>
      <c r="D6" s="39">
        <v>2030000</v>
      </c>
      <c r="E6" s="39">
        <v>2030000</v>
      </c>
      <c r="F6" s="17">
        <v>105.18151064483521</v>
      </c>
      <c r="G6" s="17">
        <v>100</v>
      </c>
    </row>
    <row r="7" spans="1:9" ht="18" customHeight="1">
      <c r="A7" s="31" t="s">
        <v>135</v>
      </c>
      <c r="B7" s="38" t="s">
        <v>45</v>
      </c>
      <c r="C7" s="39">
        <v>15099997</v>
      </c>
      <c r="D7" s="39">
        <v>20475000</v>
      </c>
      <c r="E7" s="39">
        <v>19500000</v>
      </c>
      <c r="F7" s="17">
        <v>129.13909850445665</v>
      </c>
      <c r="G7" s="17">
        <v>95.23809523809523</v>
      </c>
      <c r="H7" s="30"/>
      <c r="I7" s="30"/>
    </row>
    <row r="8" spans="1:7" ht="18" customHeight="1">
      <c r="A8" s="47" t="s">
        <v>138</v>
      </c>
      <c r="B8" s="38" t="s">
        <v>427</v>
      </c>
      <c r="C8" s="39">
        <v>43121003</v>
      </c>
      <c r="D8" s="39">
        <v>45320160</v>
      </c>
      <c r="E8" s="39">
        <v>43300000</v>
      </c>
      <c r="F8" s="17">
        <v>100.41510398076778</v>
      </c>
      <c r="G8" s="17">
        <v>95.5424693999315</v>
      </c>
    </row>
    <row r="9" spans="1:7" ht="18" customHeight="1">
      <c r="A9" s="47" t="s">
        <v>137</v>
      </c>
      <c r="B9" s="38" t="s">
        <v>42</v>
      </c>
      <c r="C9" s="39">
        <v>6970000</v>
      </c>
      <c r="D9" s="39">
        <v>9270000</v>
      </c>
      <c r="E9" s="39">
        <v>7500000</v>
      </c>
      <c r="F9" s="17">
        <v>107.60401721664275</v>
      </c>
      <c r="G9" s="17">
        <v>80.90614886731392</v>
      </c>
    </row>
    <row r="10" spans="1:7" ht="18" customHeight="1">
      <c r="A10" s="47" t="s">
        <v>136</v>
      </c>
      <c r="B10" s="38" t="s">
        <v>43</v>
      </c>
      <c r="C10" s="39">
        <v>1455600</v>
      </c>
      <c r="D10" s="39">
        <v>242600</v>
      </c>
      <c r="E10" s="39"/>
      <c r="F10" s="17">
        <v>0</v>
      </c>
      <c r="G10" s="17">
        <v>0</v>
      </c>
    </row>
    <row r="11" spans="1:8" ht="18" customHeight="1">
      <c r="A11" s="31" t="s">
        <v>134</v>
      </c>
      <c r="B11" s="38" t="s">
        <v>443</v>
      </c>
      <c r="C11" s="39">
        <v>42360450</v>
      </c>
      <c r="D11" s="39">
        <v>48507110</v>
      </c>
      <c r="E11" s="39">
        <v>48000000</v>
      </c>
      <c r="F11" s="17">
        <v>113.31324383947762</v>
      </c>
      <c r="G11" s="17">
        <v>98.95456562965718</v>
      </c>
      <c r="H11" s="30"/>
    </row>
    <row r="12" spans="1:7" ht="18" customHeight="1">
      <c r="A12" s="31" t="s">
        <v>134</v>
      </c>
      <c r="B12" s="38" t="s">
        <v>444</v>
      </c>
      <c r="C12" s="39">
        <v>5837291</v>
      </c>
      <c r="D12" s="39">
        <v>6624340</v>
      </c>
      <c r="E12" s="39">
        <v>6700000</v>
      </c>
      <c r="F12" s="17">
        <v>114.77927004153126</v>
      </c>
      <c r="G12" s="17">
        <v>101.14215152000048</v>
      </c>
    </row>
    <row r="13" spans="1:7" ht="18" customHeight="1">
      <c r="A13" s="31" t="s">
        <v>134</v>
      </c>
      <c r="B13" s="38" t="s">
        <v>445</v>
      </c>
      <c r="C13" s="39">
        <v>8767261</v>
      </c>
      <c r="D13" s="39">
        <v>9040750</v>
      </c>
      <c r="E13" s="39">
        <v>9429502</v>
      </c>
      <c r="F13" s="17">
        <v>107.55356775622398</v>
      </c>
      <c r="G13" s="17">
        <v>104.2999972347427</v>
      </c>
    </row>
    <row r="14" spans="1:7" ht="18" customHeight="1">
      <c r="A14" s="31" t="s">
        <v>134</v>
      </c>
      <c r="B14" s="38" t="s">
        <v>404</v>
      </c>
      <c r="C14" s="39"/>
      <c r="D14" s="39"/>
      <c r="E14" s="39">
        <v>2000000</v>
      </c>
      <c r="F14" s="17" t="s">
        <v>435</v>
      </c>
      <c r="G14" s="17" t="s">
        <v>435</v>
      </c>
    </row>
    <row r="15" spans="1:7" ht="18" customHeight="1">
      <c r="A15" s="31" t="s">
        <v>134</v>
      </c>
      <c r="B15" s="38" t="s">
        <v>405</v>
      </c>
      <c r="C15" s="39"/>
      <c r="D15" s="39"/>
      <c r="E15" s="39">
        <v>1000000</v>
      </c>
      <c r="F15" s="17" t="s">
        <v>435</v>
      </c>
      <c r="G15" s="17" t="s">
        <v>435</v>
      </c>
    </row>
    <row r="16" spans="1:7" ht="18" customHeight="1">
      <c r="A16" s="31" t="s">
        <v>134</v>
      </c>
      <c r="B16" s="38" t="s">
        <v>297</v>
      </c>
      <c r="C16" s="39">
        <v>6407774</v>
      </c>
      <c r="D16" s="39">
        <v>0</v>
      </c>
      <c r="E16" s="39"/>
      <c r="F16" s="17">
        <v>0</v>
      </c>
      <c r="G16" s="17" t="s">
        <v>435</v>
      </c>
    </row>
    <row r="17" spans="1:7" ht="18" customHeight="1">
      <c r="A17" s="47" t="s">
        <v>133</v>
      </c>
      <c r="B17" s="38" t="s">
        <v>256</v>
      </c>
      <c r="C17" s="39">
        <v>39660000</v>
      </c>
      <c r="D17" s="39">
        <v>43650000</v>
      </c>
      <c r="E17" s="39">
        <v>39849000</v>
      </c>
      <c r="F17" s="17">
        <v>100.47655068078669</v>
      </c>
      <c r="G17" s="17">
        <v>91.29209621993127</v>
      </c>
    </row>
    <row r="18" spans="1:7" ht="18" customHeight="1">
      <c r="A18" s="47" t="s">
        <v>133</v>
      </c>
      <c r="B18" s="38" t="s">
        <v>323</v>
      </c>
      <c r="C18" s="39">
        <v>1500000</v>
      </c>
      <c r="D18" s="39">
        <v>0</v>
      </c>
      <c r="E18" s="39"/>
      <c r="F18" s="17">
        <v>0</v>
      </c>
      <c r="G18" s="17" t="s">
        <v>435</v>
      </c>
    </row>
    <row r="19" spans="1:7" ht="18" customHeight="1">
      <c r="A19" s="47" t="s">
        <v>144</v>
      </c>
      <c r="B19" s="38" t="s">
        <v>434</v>
      </c>
      <c r="C19" s="39">
        <v>4600000</v>
      </c>
      <c r="D19" s="39">
        <v>3000000</v>
      </c>
      <c r="E19" s="39"/>
      <c r="F19" s="17">
        <v>0</v>
      </c>
      <c r="G19" s="17">
        <v>0</v>
      </c>
    </row>
    <row r="20" spans="1:7" ht="18" customHeight="1">
      <c r="A20" s="47" t="s">
        <v>360</v>
      </c>
      <c r="B20" s="38" t="s">
        <v>415</v>
      </c>
      <c r="C20" s="39"/>
      <c r="D20" s="39">
        <v>10000000</v>
      </c>
      <c r="E20" s="39">
        <v>0</v>
      </c>
      <c r="F20" s="17" t="s">
        <v>435</v>
      </c>
      <c r="G20" s="17">
        <v>0</v>
      </c>
    </row>
    <row r="21" spans="1:7" ht="18" customHeight="1">
      <c r="A21" s="47" t="s">
        <v>132</v>
      </c>
      <c r="B21" s="38" t="s">
        <v>46</v>
      </c>
      <c r="C21" s="39">
        <v>7193000</v>
      </c>
      <c r="D21" s="39">
        <v>0</v>
      </c>
      <c r="E21" s="39"/>
      <c r="F21" s="17">
        <v>0</v>
      </c>
      <c r="G21" s="17" t="s">
        <v>435</v>
      </c>
    </row>
    <row r="22" spans="1:7" ht="18" customHeight="1">
      <c r="A22" s="47" t="s">
        <v>131</v>
      </c>
      <c r="B22" s="38" t="s">
        <v>324</v>
      </c>
      <c r="C22" s="39">
        <v>110000000</v>
      </c>
      <c r="D22" s="39">
        <v>147200000</v>
      </c>
      <c r="E22" s="39">
        <v>60000000</v>
      </c>
      <c r="F22" s="17">
        <v>54.54545454545454</v>
      </c>
      <c r="G22" s="17">
        <v>40.76086956521739</v>
      </c>
    </row>
    <row r="23" spans="1:7" ht="18" customHeight="1">
      <c r="A23" s="31" t="s">
        <v>152</v>
      </c>
      <c r="B23" s="14" t="s">
        <v>325</v>
      </c>
      <c r="C23" s="39">
        <v>6000000</v>
      </c>
      <c r="D23" s="39">
        <v>1785000</v>
      </c>
      <c r="E23" s="39">
        <v>1785000</v>
      </c>
      <c r="F23" s="17">
        <v>29.75</v>
      </c>
      <c r="G23" s="17">
        <v>100</v>
      </c>
    </row>
    <row r="24" spans="1:7" ht="18" customHeight="1">
      <c r="A24" s="31" t="s">
        <v>153</v>
      </c>
      <c r="B24" s="14" t="s">
        <v>257</v>
      </c>
      <c r="C24" s="39">
        <v>8480736</v>
      </c>
      <c r="D24" s="39">
        <v>12000000</v>
      </c>
      <c r="E24" s="39">
        <v>10000000</v>
      </c>
      <c r="F24" s="17">
        <v>117.91429423106675</v>
      </c>
      <c r="G24" s="17">
        <v>83.33333333333334</v>
      </c>
    </row>
    <row r="25" spans="1:7" ht="18" customHeight="1">
      <c r="A25" s="47" t="s">
        <v>154</v>
      </c>
      <c r="B25" s="38" t="s">
        <v>214</v>
      </c>
      <c r="C25" s="39"/>
      <c r="D25" s="39">
        <v>5000000</v>
      </c>
      <c r="E25" s="39">
        <v>7500000</v>
      </c>
      <c r="F25" s="17" t="s">
        <v>435</v>
      </c>
      <c r="G25" s="17">
        <v>150</v>
      </c>
    </row>
    <row r="26" spans="1:7" ht="18" customHeight="1">
      <c r="A26" s="47" t="s">
        <v>173</v>
      </c>
      <c r="B26" s="38" t="s">
        <v>301</v>
      </c>
      <c r="C26" s="39">
        <v>28490918</v>
      </c>
      <c r="D26" s="39">
        <v>29580000</v>
      </c>
      <c r="E26" s="39">
        <v>29500000</v>
      </c>
      <c r="F26" s="17">
        <v>103.5417672396516</v>
      </c>
      <c r="G26" s="17">
        <v>99.72954699121027</v>
      </c>
    </row>
    <row r="27" spans="1:7" ht="18" customHeight="1">
      <c r="A27" s="47"/>
      <c r="B27" s="48" t="s">
        <v>302</v>
      </c>
      <c r="C27" s="39"/>
      <c r="D27" s="39"/>
      <c r="E27" s="39"/>
      <c r="F27" s="17" t="s">
        <v>435</v>
      </c>
      <c r="G27" s="17" t="s">
        <v>435</v>
      </c>
    </row>
    <row r="28" spans="1:7" ht="18" customHeight="1">
      <c r="A28" s="47" t="s">
        <v>372</v>
      </c>
      <c r="B28" s="14" t="s">
        <v>368</v>
      </c>
      <c r="C28" s="39"/>
      <c r="D28" s="39">
        <v>5000000</v>
      </c>
      <c r="E28" s="39">
        <v>0</v>
      </c>
      <c r="F28" s="17" t="s">
        <v>435</v>
      </c>
      <c r="G28" s="17">
        <v>0</v>
      </c>
    </row>
    <row r="29" spans="1:7" ht="18" customHeight="1">
      <c r="A29" s="47" t="s">
        <v>291</v>
      </c>
      <c r="B29" s="14" t="s">
        <v>386</v>
      </c>
      <c r="C29" s="39"/>
      <c r="D29" s="39">
        <v>15000000</v>
      </c>
      <c r="E29" s="39"/>
      <c r="F29" s="17" t="s">
        <v>435</v>
      </c>
      <c r="G29" s="17">
        <v>0</v>
      </c>
    </row>
    <row r="30" spans="1:7" ht="18" customHeight="1">
      <c r="A30" s="47" t="s">
        <v>291</v>
      </c>
      <c r="B30" s="14" t="s">
        <v>395</v>
      </c>
      <c r="C30" s="39">
        <v>1500000</v>
      </c>
      <c r="D30" s="39"/>
      <c r="E30" s="39"/>
      <c r="F30" s="17">
        <v>0</v>
      </c>
      <c r="G30" s="17" t="s">
        <v>435</v>
      </c>
    </row>
    <row r="31" spans="1:7" ht="18" customHeight="1">
      <c r="A31" s="47" t="s">
        <v>420</v>
      </c>
      <c r="B31" s="14" t="s">
        <v>421</v>
      </c>
      <c r="C31" s="39"/>
      <c r="D31" s="39"/>
      <c r="E31" s="39">
        <v>5000000</v>
      </c>
      <c r="F31" s="17"/>
      <c r="G31" s="17"/>
    </row>
    <row r="32" spans="1:7" ht="18" customHeight="1" thickBot="1">
      <c r="A32" s="4"/>
      <c r="B32" s="49" t="s">
        <v>220</v>
      </c>
      <c r="C32" s="40">
        <v>373154155</v>
      </c>
      <c r="D32" s="40">
        <v>445524960</v>
      </c>
      <c r="E32" s="40">
        <v>324013902</v>
      </c>
      <c r="F32" s="17">
        <v>86.83111193013515</v>
      </c>
      <c r="G32" s="17">
        <v>72.72631863319174</v>
      </c>
    </row>
    <row r="33" spans="1:7" ht="18" customHeight="1">
      <c r="A33" s="50"/>
      <c r="B33" s="51"/>
      <c r="C33" s="52"/>
      <c r="D33" s="52"/>
      <c r="E33" s="52"/>
      <c r="F33" s="52"/>
      <c r="G33" s="53"/>
    </row>
    <row r="34" spans="1:7" ht="18" customHeight="1">
      <c r="A34" s="54"/>
      <c r="B34" s="55"/>
      <c r="C34" s="56"/>
      <c r="D34" s="56"/>
      <c r="E34" s="56"/>
      <c r="F34" s="56"/>
      <c r="G34" s="57"/>
    </row>
    <row r="35" spans="1:7" ht="18" customHeight="1">
      <c r="A35" s="54"/>
      <c r="B35" s="58"/>
      <c r="C35" s="59"/>
      <c r="D35" s="59"/>
      <c r="E35" s="59"/>
      <c r="F35" s="59"/>
      <c r="G35" s="57"/>
    </row>
    <row r="36" spans="1:7" ht="18" customHeight="1">
      <c r="A36" s="54"/>
      <c r="B36" s="60"/>
      <c r="C36" s="56"/>
      <c r="D36" s="56"/>
      <c r="E36" s="56"/>
      <c r="F36" s="56"/>
      <c r="G36" s="61"/>
    </row>
    <row r="37" spans="1:7" ht="18" customHeight="1">
      <c r="A37" s="54"/>
      <c r="B37" s="55"/>
      <c r="C37" s="56"/>
      <c r="D37" s="56"/>
      <c r="E37" s="56"/>
      <c r="F37" s="56"/>
      <c r="G37" s="57"/>
    </row>
    <row r="38" spans="1:7" ht="18" customHeight="1">
      <c r="A38" s="54"/>
      <c r="B38" s="60"/>
      <c r="C38" s="56"/>
      <c r="D38" s="56"/>
      <c r="E38" s="56"/>
      <c r="F38" s="56"/>
      <c r="G38" s="61"/>
    </row>
    <row r="44" ht="18" customHeight="1">
      <c r="B44" s="25"/>
    </row>
    <row r="46" ht="18" customHeight="1">
      <c r="B46" s="25"/>
    </row>
    <row r="50" ht="18" customHeight="1">
      <c r="B50" s="25"/>
    </row>
    <row r="53" ht="18" customHeight="1">
      <c r="B53" s="25"/>
    </row>
    <row r="58" ht="18" customHeight="1">
      <c r="B58" s="25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Mestna Občina Nova Gorica</dc:creator>
  <cp:keywords/>
  <dc:description/>
  <cp:lastModifiedBy>gabrijel</cp:lastModifiedBy>
  <cp:lastPrinted>2004-01-12T08:38:49Z</cp:lastPrinted>
  <dcterms:created xsi:type="dcterms:W3CDTF">1999-04-13T10:37:05Z</dcterms:created>
  <dcterms:modified xsi:type="dcterms:W3CDTF">2003-03-11T12:46:28Z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