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lic\Documents\Proračun 2017\"/>
    </mc:Choice>
  </mc:AlternateContent>
  <bookViews>
    <workbookView xWindow="0" yWindow="0" windowWidth="24000" windowHeight="9735" tabRatio="770"/>
  </bookViews>
  <sheets>
    <sheet name="Pridobivanje 2017 dopolnjeno" sheetId="11" r:id="rId1"/>
    <sheet name="Razpolaganje 2017 dopolnjeno" sheetId="13" r:id="rId2"/>
  </sheets>
  <definedNames>
    <definedName name="_xlnm.Print_Area" localSheetId="0">'Pridobivanje 2017 dopolnjeno'!$A$1:$G$338</definedName>
    <definedName name="_xlnm.Print_Area" localSheetId="1">'Razpolaganje 2017 dopolnjeno'!$A$1:$H$88</definedName>
    <definedName name="_xlnm.Print_Titles" localSheetId="0">'Pridobivanje 2017 dopolnjeno'!$3:$3</definedName>
    <definedName name="_xlnm.Print_Titles" localSheetId="1">'Razpolaganje 2017 dopolnjeno'!$3:$3</definedName>
  </definedNames>
  <calcPr calcId="152511"/>
</workbook>
</file>

<file path=xl/calcChain.xml><?xml version="1.0" encoding="utf-8"?>
<calcChain xmlns="http://schemas.openxmlformats.org/spreadsheetml/2006/main">
  <c r="F187" i="11" l="1"/>
  <c r="F214" i="11" s="1"/>
  <c r="F63" i="13" l="1"/>
  <c r="F85" i="13" s="1"/>
</calcChain>
</file>

<file path=xl/sharedStrings.xml><?xml version="1.0" encoding="utf-8"?>
<sst xmlns="http://schemas.openxmlformats.org/spreadsheetml/2006/main" count="1344" uniqueCount="523">
  <si>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</si>
  <si>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</si>
  <si>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</si>
  <si>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</si>
  <si>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</si>
  <si>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</si>
  <si>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</si>
  <si>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</si>
  <si>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k.o. Dornberk</t>
  </si>
  <si>
    <t>k.o. Bate</t>
  </si>
  <si>
    <t>k.o. Solkan</t>
  </si>
  <si>
    <t>k.o. Prvačina</t>
  </si>
  <si>
    <t>k.o. Banjšice</t>
  </si>
  <si>
    <t>k.o. Grgar</t>
  </si>
  <si>
    <t>k.o. Rožna Dolina</t>
  </si>
  <si>
    <t xml:space="preserve">kmetijsko zemljišče </t>
  </si>
  <si>
    <t>Katastrska občina</t>
  </si>
  <si>
    <t>Predvidena sredstva     (v EUR)</t>
  </si>
  <si>
    <t>Zap. št.</t>
  </si>
  <si>
    <t>1351/38</t>
  </si>
  <si>
    <t>dvorišče pred poslovnim prostorom na 1355/34 k.o. Solkan</t>
  </si>
  <si>
    <t>nep. pogodba</t>
  </si>
  <si>
    <t>stavbišče</t>
  </si>
  <si>
    <t>funkcionalno zemljišče ob stanovansjki hiši</t>
  </si>
  <si>
    <t>k.o. Lokovec</t>
  </si>
  <si>
    <t>406/1</t>
  </si>
  <si>
    <t>359/4</t>
  </si>
  <si>
    <t>prodaja zemljišča s stanovansjko hišo  po zapuščini Pavlin Štefanija, Grgar 31</t>
  </si>
  <si>
    <t>stavba</t>
  </si>
  <si>
    <t>k.o. Gradišče</t>
  </si>
  <si>
    <t>javna dražba</t>
  </si>
  <si>
    <t>del 2516</t>
  </si>
  <si>
    <t>56/6</t>
  </si>
  <si>
    <t>141/2</t>
  </si>
  <si>
    <t>863/1</t>
  </si>
  <si>
    <t>k.o. Trnovo</t>
  </si>
  <si>
    <t>kmetijsko zemljišče</t>
  </si>
  <si>
    <t>41/3</t>
  </si>
  <si>
    <t>2811/40</t>
  </si>
  <si>
    <t>2637/3</t>
  </si>
  <si>
    <t>2637/5</t>
  </si>
  <si>
    <t>59/9</t>
  </si>
  <si>
    <t>21/3</t>
  </si>
  <si>
    <t>61/8</t>
  </si>
  <si>
    <t>2659/1</t>
  </si>
  <si>
    <t>2659/2</t>
  </si>
  <si>
    <t>1355/3</t>
  </si>
  <si>
    <t>k.o. Stara Gora</t>
  </si>
  <si>
    <t>572</t>
  </si>
  <si>
    <t>1681/8</t>
  </si>
  <si>
    <t>1681/9</t>
  </si>
  <si>
    <t>1363/6</t>
  </si>
  <si>
    <t>1360/4</t>
  </si>
  <si>
    <t>1348/281</t>
  </si>
  <si>
    <t>1675/5</t>
  </si>
  <si>
    <t>983/11</t>
  </si>
  <si>
    <t>983/7</t>
  </si>
  <si>
    <t>986/1</t>
  </si>
  <si>
    <t>1337/19</t>
  </si>
  <si>
    <t>1398/10</t>
  </si>
  <si>
    <t>1400/6</t>
  </si>
  <si>
    <t>1609/15</t>
  </si>
  <si>
    <t>307/10</t>
  </si>
  <si>
    <t>580/6</t>
  </si>
  <si>
    <t>584/7</t>
  </si>
  <si>
    <t>586/4</t>
  </si>
  <si>
    <t>567/6</t>
  </si>
  <si>
    <t>567/7</t>
  </si>
  <si>
    <t>567/8</t>
  </si>
  <si>
    <t>568/7</t>
  </si>
  <si>
    <t>568/5</t>
  </si>
  <si>
    <t>569/2</t>
  </si>
  <si>
    <t>570/3</t>
  </si>
  <si>
    <t>570/5</t>
  </si>
  <si>
    <t>570/7</t>
  </si>
  <si>
    <t>572/5</t>
  </si>
  <si>
    <t>572/7</t>
  </si>
  <si>
    <t>578/17</t>
  </si>
  <si>
    <t>578/20</t>
  </si>
  <si>
    <t>578/25</t>
  </si>
  <si>
    <t>578/27</t>
  </si>
  <si>
    <t>578/22</t>
  </si>
  <si>
    <t>578/23</t>
  </si>
  <si>
    <t>584/17</t>
  </si>
  <si>
    <t>701/1</t>
  </si>
  <si>
    <t>701/2</t>
  </si>
  <si>
    <t>703/2</t>
  </si>
  <si>
    <t>731/9</t>
  </si>
  <si>
    <t>733/5</t>
  </si>
  <si>
    <t>733/9</t>
  </si>
  <si>
    <t>737/4</t>
  </si>
  <si>
    <t>738/2</t>
  </si>
  <si>
    <t>739/5</t>
  </si>
  <si>
    <t>744/2</t>
  </si>
  <si>
    <t>167/2</t>
  </si>
  <si>
    <t>168/3</t>
  </si>
  <si>
    <t>169/8</t>
  </si>
  <si>
    <t>169/12</t>
  </si>
  <si>
    <t>169/13</t>
  </si>
  <si>
    <t>169/15</t>
  </si>
  <si>
    <t>170/7</t>
  </si>
  <si>
    <t>221/5</t>
  </si>
  <si>
    <t>222/10</t>
  </si>
  <si>
    <t>222/8</t>
  </si>
  <si>
    <t>222/5</t>
  </si>
  <si>
    <t>641/2</t>
  </si>
  <si>
    <t>462/10</t>
  </si>
  <si>
    <t>642/13</t>
  </si>
  <si>
    <t>642/16</t>
  </si>
  <si>
    <t>642/19</t>
  </si>
  <si>
    <t>642/22</t>
  </si>
  <si>
    <t>641/5</t>
  </si>
  <si>
    <t>92/2</t>
  </si>
  <si>
    <t>55/8</t>
  </si>
  <si>
    <t>55/4</t>
  </si>
  <si>
    <t>97/25</t>
  </si>
  <si>
    <t>97/22</t>
  </si>
  <si>
    <t>97/21</t>
  </si>
  <si>
    <t>98/10</t>
  </si>
  <si>
    <t>97/18</t>
  </si>
  <si>
    <t>97/12</t>
  </si>
  <si>
    <t>41/6</t>
  </si>
  <si>
    <t>46/12</t>
  </si>
  <si>
    <t>44/4</t>
  </si>
  <si>
    <t>97/16</t>
  </si>
  <si>
    <t>4315/12</t>
  </si>
  <si>
    <t>1164/2</t>
  </si>
  <si>
    <t>zemljišče v poslovni coni Solkan</t>
  </si>
  <si>
    <t>1380/4</t>
  </si>
  <si>
    <t>kmetijsko</t>
  </si>
  <si>
    <t>stavba 925</t>
  </si>
  <si>
    <t>stavba 924</t>
  </si>
  <si>
    <t>stavba 922</t>
  </si>
  <si>
    <t>k.o. Lazna</t>
  </si>
  <si>
    <t>531/11</t>
  </si>
  <si>
    <t>528/1</t>
  </si>
  <si>
    <t>*120/1</t>
  </si>
  <si>
    <t>528/14</t>
  </si>
  <si>
    <t>510/1</t>
  </si>
  <si>
    <t>510/12</t>
  </si>
  <si>
    <t>510/3</t>
  </si>
  <si>
    <t>510/4</t>
  </si>
  <si>
    <t>508/6</t>
  </si>
  <si>
    <t>508/1</t>
  </si>
  <si>
    <t>33/1</t>
  </si>
  <si>
    <t>32/3</t>
  </si>
  <si>
    <t>32/2</t>
  </si>
  <si>
    <t>*117</t>
  </si>
  <si>
    <t>29/2</t>
  </si>
  <si>
    <t>Velikost  (v m2)</t>
  </si>
  <si>
    <t>Predvidena   sredstva      (v EUR)</t>
  </si>
  <si>
    <t>Velikost (v m2)</t>
  </si>
  <si>
    <t>Metoda razpolaganja</t>
  </si>
  <si>
    <t>1947/6</t>
  </si>
  <si>
    <t>1946/16</t>
  </si>
  <si>
    <t>1946/20</t>
  </si>
  <si>
    <t>1946/21</t>
  </si>
  <si>
    <t>1946/80</t>
  </si>
  <si>
    <t>1946/81</t>
  </si>
  <si>
    <t>1946/82</t>
  </si>
  <si>
    <t>1946/23</t>
  </si>
  <si>
    <t>1946/24</t>
  </si>
  <si>
    <t>1946/25</t>
  </si>
  <si>
    <t>1946/27</t>
  </si>
  <si>
    <t>1946/29</t>
  </si>
  <si>
    <t>1946/34</t>
  </si>
  <si>
    <t>1946/38</t>
  </si>
  <si>
    <t>1946/41</t>
  </si>
  <si>
    <t>1407/30</t>
  </si>
  <si>
    <t>1407/31</t>
  </si>
  <si>
    <t>1407/32</t>
  </si>
  <si>
    <t>1407/34</t>
  </si>
  <si>
    <t>Zemljišča so del kategorizirane občinske ceste LK 288080 Žabji kraj - Ščedne, brezplačen prenos na MONG</t>
  </si>
  <si>
    <t>funkcionalno zemljišče</t>
  </si>
  <si>
    <t>Brezplačen prenos zemljišč - parcelacija cest v Lokovcu</t>
  </si>
  <si>
    <t>Odkup solastniškega deleža zemljišča za CERO</t>
  </si>
  <si>
    <t>Zemljišča Pot na Breg - rekonstrukcija vozišča in pločnik</t>
  </si>
  <si>
    <t>Odkup parcel po rekonstrukciji ceste v Grgarju</t>
  </si>
  <si>
    <t>funkcionalno zemljišče ob hiši</t>
  </si>
  <si>
    <t>Nakup zemljišča ob Soči s pripadajočimi objekti v OPPN Športni park Solkan</t>
  </si>
  <si>
    <t>Odkup parcel v skladu s parcelacijo za cesto Preserje - Sv. Katarina LC 284351</t>
  </si>
  <si>
    <t>del 531/1</t>
  </si>
  <si>
    <t>del 35/18</t>
  </si>
  <si>
    <t>35/20</t>
  </si>
  <si>
    <t>21/47</t>
  </si>
  <si>
    <t>funkcionalno zemljišče ob stanovanjski hiši</t>
  </si>
  <si>
    <t>menjalna pogodba</t>
  </si>
  <si>
    <t>menjava zemljišč za potrebe izgradnje krožišča pri Obiju</t>
  </si>
  <si>
    <t>35/17</t>
  </si>
  <si>
    <t>35/21</t>
  </si>
  <si>
    <t>35/6</t>
  </si>
  <si>
    <t>k.o. Šempas</t>
  </si>
  <si>
    <t>645/1</t>
  </si>
  <si>
    <t>Cankarjeva ulica - del, ureditev ZK stanja, brezplačno</t>
  </si>
  <si>
    <t>funkcionalno zemljišče ob stanovanjskem objektu</t>
  </si>
  <si>
    <t>69/1</t>
  </si>
  <si>
    <t>prodaja deleža MONG na stavbnem zemljišču</t>
  </si>
  <si>
    <t>1355/5</t>
  </si>
  <si>
    <t>Nekategorizirana lokalna cesta v Šempasu</t>
  </si>
  <si>
    <t>141/1</t>
  </si>
  <si>
    <t>162/3</t>
  </si>
  <si>
    <t>1525/12</t>
  </si>
  <si>
    <t>1525/13</t>
  </si>
  <si>
    <t xml:space="preserve">kmetijska zemljišča </t>
  </si>
  <si>
    <t xml:space="preserve">k.o. Loke </t>
  </si>
  <si>
    <t>10/12</t>
  </si>
  <si>
    <t>5/4</t>
  </si>
  <si>
    <t>Širitev pokopališča Loke</t>
  </si>
  <si>
    <t>359/5</t>
  </si>
  <si>
    <t>Del Ulice 9. maja, Rožna Dolina</t>
  </si>
  <si>
    <t>vrt v uporabi lastnika stanovansjkega objekta</t>
  </si>
  <si>
    <t>1624/5</t>
  </si>
  <si>
    <t>Razširitev ceste za vodovod Grgarske Ravne</t>
  </si>
  <si>
    <t>k.o Šempas</t>
  </si>
  <si>
    <t>6590/6</t>
  </si>
  <si>
    <t>6591/6</t>
  </si>
  <si>
    <t>6592/6</t>
  </si>
  <si>
    <t>6592/10</t>
  </si>
  <si>
    <t>6592/8</t>
  </si>
  <si>
    <t>6593/4</t>
  </si>
  <si>
    <t>6601/2</t>
  </si>
  <si>
    <t>6602/2</t>
  </si>
  <si>
    <t>6604/2</t>
  </si>
  <si>
    <t>73/6</t>
  </si>
  <si>
    <t>prodaja kmetijskega zemljišča   po zapuščini Pavlin Štefanija, Grgar 31</t>
  </si>
  <si>
    <t>prodaja  stavbnega zemljišča  po zapuščini Pavlin Štefanija, Grgar 31</t>
  </si>
  <si>
    <t>kmetijsko zemljišče ob stanovanjski hiši</t>
  </si>
  <si>
    <t>stavbno zemljišče ob stanovanjski hiši</t>
  </si>
  <si>
    <t>Z menjavo (po parcelaciji) tega zemljišča si zagotovimo dostop do zemljišča v lasti MONG</t>
  </si>
  <si>
    <t>zemljiščle</t>
  </si>
  <si>
    <t>454/1</t>
  </si>
  <si>
    <t>Dostopna pot do podhoda ob Solkanski obvoznici</t>
  </si>
  <si>
    <t>721/8</t>
  </si>
  <si>
    <t>721/9</t>
  </si>
  <si>
    <t>721/11</t>
  </si>
  <si>
    <t>Kategorizirana občinska cesta JP 784323</t>
  </si>
  <si>
    <t>Kategorizirana občinska cesta JP 784 351</t>
  </si>
  <si>
    <t>108/6</t>
  </si>
  <si>
    <t>487/9</t>
  </si>
  <si>
    <t>Kategorizirana občinska cesta JP 785 031</t>
  </si>
  <si>
    <t>Stavbno zemljišče na katerem je obstoječa hiša</t>
  </si>
  <si>
    <t>2330/2</t>
  </si>
  <si>
    <t>2751/2</t>
  </si>
  <si>
    <t>92/5</t>
  </si>
  <si>
    <t>Obcestni pas ob kategorizirani občinski cesti JP 784 331</t>
  </si>
  <si>
    <t>Kategorizirana občinska cesta JP 784 292</t>
  </si>
  <si>
    <t>142/15</t>
  </si>
  <si>
    <t>1285/1</t>
  </si>
  <si>
    <t>individualni dostop do hiše</t>
  </si>
  <si>
    <t>1351/22</t>
  </si>
  <si>
    <t>dvorišče pred poslovnim prostorom obrtna cona ob Langobardski ulici</t>
  </si>
  <si>
    <t xml:space="preserve">delno kmetijsko zemljišče </t>
  </si>
  <si>
    <t>javna dražba 2015</t>
  </si>
  <si>
    <t>1027/1</t>
  </si>
  <si>
    <t>1025/12</t>
  </si>
  <si>
    <t>5898/4</t>
  </si>
  <si>
    <t>82/4</t>
  </si>
  <si>
    <t>80/10</t>
  </si>
  <si>
    <t>80/12</t>
  </si>
  <si>
    <t>432/339</t>
  </si>
  <si>
    <t>432/340</t>
  </si>
  <si>
    <t>1934/3</t>
  </si>
  <si>
    <t>1934/4</t>
  </si>
  <si>
    <t>kategorizirana občinska cesta z oznako JP 785 041</t>
  </si>
  <si>
    <t>1467/3</t>
  </si>
  <si>
    <t>1468/3</t>
  </si>
  <si>
    <t>1469/3</t>
  </si>
  <si>
    <t>1471/1</t>
  </si>
  <si>
    <t xml:space="preserve">parcele v naravi predstavljajo priobalni pas vodotoka Koren </t>
  </si>
  <si>
    <t>1710/2</t>
  </si>
  <si>
    <t>funkcionalno zemljišče ob stanovanjskem objektu na parc. št. *14 k.o. Bate</t>
  </si>
  <si>
    <t>1270/18</t>
  </si>
  <si>
    <t xml:space="preserve">funkcionalno zemljišče ob stanovanjskem objektu </t>
  </si>
  <si>
    <t>4647/14</t>
  </si>
  <si>
    <t>4695/2</t>
  </si>
  <si>
    <t>4642/6</t>
  </si>
  <si>
    <t>4642/4</t>
  </si>
  <si>
    <t>4704/7</t>
  </si>
  <si>
    <t>4645/2</t>
  </si>
  <si>
    <t>del 6033</t>
  </si>
  <si>
    <t>vrt ob stanovansjkem objektu</t>
  </si>
  <si>
    <t>142/34</t>
  </si>
  <si>
    <t>del 5843</t>
  </si>
  <si>
    <t>rekonstrukcija mostu Ozlenšček</t>
  </si>
  <si>
    <t>2132/20</t>
  </si>
  <si>
    <t>pas ob državni cesti v Šempasu</t>
  </si>
  <si>
    <t>2121/21</t>
  </si>
  <si>
    <t>k.o. Vitovlje</t>
  </si>
  <si>
    <t>1495/3</t>
  </si>
  <si>
    <t>*611</t>
  </si>
  <si>
    <t>*373/2</t>
  </si>
  <si>
    <t>gosp. Poslopje</t>
  </si>
  <si>
    <t>po zapuščini prodaja stavbišča, gosp. poslopja in kmetijskega zemljišča</t>
  </si>
  <si>
    <t>668/14</t>
  </si>
  <si>
    <t>668/16</t>
  </si>
  <si>
    <t>374/11</t>
  </si>
  <si>
    <t>375/15</t>
  </si>
  <si>
    <t>377/1</t>
  </si>
  <si>
    <t>377/2</t>
  </si>
  <si>
    <t>2246/289</t>
  </si>
  <si>
    <t>2246/30</t>
  </si>
  <si>
    <t>prenos na RS</t>
  </si>
  <si>
    <t>del 1495/1</t>
  </si>
  <si>
    <t>krožna pot Vitovlje 1. faza</t>
  </si>
  <si>
    <t>503/1</t>
  </si>
  <si>
    <t>k.o. Loke</t>
  </si>
  <si>
    <t>464/1</t>
  </si>
  <si>
    <t>krožišče Ajševica</t>
  </si>
  <si>
    <t>438/1</t>
  </si>
  <si>
    <t>668/2</t>
  </si>
  <si>
    <t>668/3</t>
  </si>
  <si>
    <t>671/7</t>
  </si>
  <si>
    <t>Parkirišče ob Delpinovi ulici za Trgovsko hišo</t>
  </si>
  <si>
    <t>Dostopna cesta v cono Meblo</t>
  </si>
  <si>
    <t>844/4</t>
  </si>
  <si>
    <t>1054/3</t>
  </si>
  <si>
    <t>992/13</t>
  </si>
  <si>
    <t>992/12</t>
  </si>
  <si>
    <t>992/7</t>
  </si>
  <si>
    <t>992/6</t>
  </si>
  <si>
    <t>1056/1</t>
  </si>
  <si>
    <t>1056/2</t>
  </si>
  <si>
    <t>435/13</t>
  </si>
  <si>
    <t>435/3</t>
  </si>
  <si>
    <t>435/23</t>
  </si>
  <si>
    <t>435/16</t>
  </si>
  <si>
    <t>435/15</t>
  </si>
  <si>
    <t>435/6</t>
  </si>
  <si>
    <t>992/16</t>
  </si>
  <si>
    <t>992/15</t>
  </si>
  <si>
    <t>992/14</t>
  </si>
  <si>
    <t>991/1</t>
  </si>
  <si>
    <t>1407/33</t>
  </si>
  <si>
    <t>992/19</t>
  </si>
  <si>
    <t>992/18</t>
  </si>
  <si>
    <t>992/17</t>
  </si>
  <si>
    <t>1056/4</t>
  </si>
  <si>
    <t>1056/6</t>
  </si>
  <si>
    <t>1056/5</t>
  </si>
  <si>
    <t>1056/14</t>
  </si>
  <si>
    <t>1056/13</t>
  </si>
  <si>
    <t>1056/3</t>
  </si>
  <si>
    <t>1339/8</t>
  </si>
  <si>
    <t>vodotok</t>
  </si>
  <si>
    <t>cesta</t>
  </si>
  <si>
    <t>1407/29</t>
  </si>
  <si>
    <t>1407/28</t>
  </si>
  <si>
    <t>310/10</t>
  </si>
  <si>
    <t>1935/2</t>
  </si>
  <si>
    <t>1946/4</t>
  </si>
  <si>
    <t>1946/22</t>
  </si>
  <si>
    <t>1946/67</t>
  </si>
  <si>
    <t>1946/46</t>
  </si>
  <si>
    <t>1946/45</t>
  </si>
  <si>
    <t>1946/44</t>
  </si>
  <si>
    <t>534/2</t>
  </si>
  <si>
    <t>Dostopna cesta v cono Meblo - brezplačno</t>
  </si>
  <si>
    <t>682/18</t>
  </si>
  <si>
    <t>682/29</t>
  </si>
  <si>
    <t>Zemljišča so del ulice med Perlo in Projektom po OPPN Kulturni center</t>
  </si>
  <si>
    <t>Pločnik ob cesti Nova Gorica - Sežana, odsek Draga - Dornberk</t>
  </si>
  <si>
    <t>Križišče med JP 786741 Vezna pot 1 do 16 in JP 786621 Ob Parku 15 do 1</t>
  </si>
  <si>
    <t>zemljišče v OPPN Ob sodišču, ob Ulici Gradnikove brigade</t>
  </si>
  <si>
    <t>del 682/7</t>
  </si>
  <si>
    <t>682/25</t>
  </si>
  <si>
    <t>del 682/24</t>
  </si>
  <si>
    <t>odtujitev zemljišč ob cesti Perla - Projekt, ni preverjeno v OPPN</t>
  </si>
  <si>
    <t>brezplačen prenos zemljišča na RS - pas ob državni cesti</t>
  </si>
  <si>
    <t>del kmetijsko, del stavbno</t>
  </si>
  <si>
    <t>nadomestna parkirišča ob izgradnji krožišča pri Obiju</t>
  </si>
  <si>
    <t>del 5899</t>
  </si>
  <si>
    <t>SKUPAJ</t>
  </si>
  <si>
    <t>Proračunska postavka 07276 - Visokovodni nasip ob Vipavi v Prvačini</t>
  </si>
  <si>
    <t xml:space="preserve"> Proračunska postavka 07272  Revitalizacija območja ob nekdanji meji in Odvodnik Soča</t>
  </si>
  <si>
    <t xml:space="preserve"> Proračunska postavka 07184 Ščedenska cesta</t>
  </si>
  <si>
    <t xml:space="preserve"> Proračunska postavka 07212 Cesta Dornberk-Oševlljek</t>
  </si>
  <si>
    <t xml:space="preserve"> Proračunska postavka 07291 Meteorna odvodnja</t>
  </si>
  <si>
    <t xml:space="preserve"> Proračunska postavka 07122 Nakup zemljišč in stavb - skupaj 485.000</t>
  </si>
  <si>
    <t>Proračunska postavka 07211 Ureditev ulice Vinka Vodopivca</t>
  </si>
  <si>
    <t>507/9</t>
  </si>
  <si>
    <t>1333/1</t>
  </si>
  <si>
    <t>1333/2</t>
  </si>
  <si>
    <t>1332/1</t>
  </si>
  <si>
    <t>11/1</t>
  </si>
  <si>
    <t>255/11</t>
  </si>
  <si>
    <t>255/3</t>
  </si>
  <si>
    <t>255/5</t>
  </si>
  <si>
    <t>255/6</t>
  </si>
  <si>
    <t>255/7</t>
  </si>
  <si>
    <t>255/12</t>
  </si>
  <si>
    <t>1211/2</t>
  </si>
  <si>
    <t>1211/3</t>
  </si>
  <si>
    <t>1211/4</t>
  </si>
  <si>
    <t>1211/5</t>
  </si>
  <si>
    <t>1211/10</t>
  </si>
  <si>
    <t>stavbno in kmetijsko</t>
  </si>
  <si>
    <t>zemljišča za širitev vrtca in ureditev parkirišča</t>
  </si>
  <si>
    <t>rekonstrukcija cestišča mek križiščem na solkanski obvoznici in priključevanjem na pot na Kekec</t>
  </si>
  <si>
    <t>zemljišča za protipoplavno zaščito ob Vipavi, skupen obseg zemljišč  1346m2</t>
  </si>
  <si>
    <t>izgradnja pločnika ob Ulici Vinka Vodopivca v Kromberku</t>
  </si>
  <si>
    <t xml:space="preserve"> Proračunska postavka 06038 Nakup prostorov na javnih dražbah</t>
  </si>
  <si>
    <t>Odkup 1/4 parcele ob Poti na Breg</t>
  </si>
  <si>
    <t>Dostopna cesta za načrtovano naselje stanovanjskih hiš v naselju Šempas -brezplačen prenos</t>
  </si>
  <si>
    <t>Povezava med kategorizirano občinsko cesto z oznako JP 785 787 Grgarske Ravne 44 in kategorizirano občinsko cesto z oznako JP 785 782 Grgarske Ravne 42</t>
  </si>
  <si>
    <t>Kategorizirana občinska cesta Branik - Preserje LC 001042</t>
  </si>
  <si>
    <t>Kategorizirana občinska cesta JP 784 351 Grajska cesta do Podrob 1</t>
  </si>
  <si>
    <t>255/10</t>
  </si>
  <si>
    <t>izgradnja krožišča pri Obiju</t>
  </si>
  <si>
    <t>ureditev meteorne odvodnje pri pokopališču v Šempasu</t>
  </si>
  <si>
    <t>rekonstrukcija ceste skozi Gradišče, odsek 6, LC 284 321</t>
  </si>
  <si>
    <t>Kategorizirana občinska cesta Branik - Preserje LC 001043</t>
  </si>
  <si>
    <t>Vaško jedro Lokve</t>
  </si>
  <si>
    <t>k.o. Lokve</t>
  </si>
  <si>
    <t>260/16</t>
  </si>
  <si>
    <t>366/7</t>
  </si>
  <si>
    <t>Meteorna odvodnja Iztokova ulica</t>
  </si>
  <si>
    <t>VEN</t>
  </si>
  <si>
    <t>260/17</t>
  </si>
  <si>
    <t>660/17</t>
  </si>
  <si>
    <t>del 660/15</t>
  </si>
  <si>
    <t>Del pločnijka in kolesarske poti na Ulici Gradnikove brigade KJ 978 411</t>
  </si>
  <si>
    <t>Dvorišče za objektom na Ulici Gradnikove brigade</t>
  </si>
  <si>
    <t xml:space="preserve">k.o. Vitovlje </t>
  </si>
  <si>
    <t>411/7</t>
  </si>
  <si>
    <t>*378/1</t>
  </si>
  <si>
    <t>Stanovanjski objekt z zemljiščem</t>
  </si>
  <si>
    <t>4903/8</t>
  </si>
  <si>
    <t>Funkcionalno zemljišče pred stanov. objektom</t>
  </si>
  <si>
    <t>Funkcionalno zemljišče ob stanov. objektu</t>
  </si>
  <si>
    <t>33/23</t>
  </si>
  <si>
    <t xml:space="preserve">Parcela ob stanovanjskem objektu </t>
  </si>
  <si>
    <t xml:space="preserve">Vodohran Vitovlje </t>
  </si>
  <si>
    <t>260/15</t>
  </si>
  <si>
    <t>214</t>
  </si>
  <si>
    <t>2946/24</t>
  </si>
  <si>
    <t>450/2</t>
  </si>
  <si>
    <t>451/5</t>
  </si>
  <si>
    <t>Prestavitev dostopne poti do prireditvenega prostora Banjšice</t>
  </si>
  <si>
    <t>Parcele za izgradnjo komunalne infrastrukture v OPPN Ob sodišču, plačilo prvega obroka</t>
  </si>
  <si>
    <t xml:space="preserve"> Proračunska postavka 10179 Vrtec Grgar </t>
  </si>
  <si>
    <t>Zemljišča za izgradnjo južne kolesarske steze ob Kornu</t>
  </si>
  <si>
    <t>Funkcionalno zemljišče ob stanovansjkem objektu na parceli *14 k.o. Bate</t>
  </si>
  <si>
    <t>del 186/161</t>
  </si>
  <si>
    <t>del 668/4</t>
  </si>
  <si>
    <t>del 374/6</t>
  </si>
  <si>
    <t xml:space="preserve">del </t>
  </si>
  <si>
    <t xml:space="preserve"> prenos zemljišč na RS za potrebe izgradnje krožišča Prevala </t>
  </si>
  <si>
    <t xml:space="preserve"> Proračunska postavka 07283 Južna kolesarska in pešpot</t>
  </si>
  <si>
    <t xml:space="preserve"> Proračunska postavka 07265 Vodovod Vitovlje</t>
  </si>
  <si>
    <t xml:space="preserve"> Proračunska postavka 07262 Izvedba odvodnje na Iztokovi ulici v Kromberku</t>
  </si>
  <si>
    <t xml:space="preserve"> Proračunska postavka 10 152 -  Investicija v Zdravstveni dom Nova Gorica</t>
  </si>
  <si>
    <t>Dopolnitev januar 2017</t>
  </si>
  <si>
    <t>198/4</t>
  </si>
  <si>
    <t>321/6</t>
  </si>
  <si>
    <t>320/2</t>
  </si>
  <si>
    <t>292/14</t>
  </si>
  <si>
    <t>312/2</t>
  </si>
  <si>
    <t>411/8</t>
  </si>
  <si>
    <t>395/1</t>
  </si>
  <si>
    <t>315/2</t>
  </si>
  <si>
    <t>317/6</t>
  </si>
  <si>
    <t>22/58</t>
  </si>
  <si>
    <t>Dopolnitev februar 2017</t>
  </si>
  <si>
    <t>33/20</t>
  </si>
  <si>
    <t>33/21</t>
  </si>
  <si>
    <t>Nekategorizirana občinska cesta, ki se navezuje na JP 784 462</t>
  </si>
  <si>
    <t>Nekategorizirana občinska cesta, ki se navezuje na državno cesto</t>
  </si>
  <si>
    <t>505/4</t>
  </si>
  <si>
    <t>Kategorizirana občinska cesta JP 785 131</t>
  </si>
  <si>
    <t>326/3</t>
  </si>
  <si>
    <t>Kategorizirana občinska cesta JP 785 563</t>
  </si>
  <si>
    <t>410/5</t>
  </si>
  <si>
    <t>del 412/14</t>
  </si>
  <si>
    <t>Nekategorizirana občinska cesta, ki se navezuje na kategorizirano občinsko cesto JP 784 371</t>
  </si>
  <si>
    <t>1017/2</t>
  </si>
  <si>
    <t>1014/7</t>
  </si>
  <si>
    <t>1016/2</t>
  </si>
  <si>
    <t>1014/5</t>
  </si>
  <si>
    <t>Kategorizirana občinska cesta JP 785 871</t>
  </si>
  <si>
    <t>del 374/10</t>
  </si>
  <si>
    <t>Opuščeno cestno telo med vinogradi</t>
  </si>
  <si>
    <t>2506/12</t>
  </si>
  <si>
    <t>Obročno odplačevanje kupnine - obveznost v letu 2017</t>
  </si>
  <si>
    <t>Nepozidano stavbno zemljišče</t>
  </si>
  <si>
    <t>Zemljišče ob stanovanjski hiši</t>
  </si>
  <si>
    <t>Stavbno zemljišče ob gospodarskem poslopju in stanovanjski hiši</t>
  </si>
  <si>
    <t>1161/5</t>
  </si>
  <si>
    <t>1161/1</t>
  </si>
  <si>
    <t>Kmetijsko zemljišče</t>
  </si>
  <si>
    <t>2519/11</t>
  </si>
  <si>
    <t>2519/13</t>
  </si>
  <si>
    <t>2519/10</t>
  </si>
  <si>
    <t>Stavbno zemljišče ob stanovanjski hiši</t>
  </si>
  <si>
    <t>SKUPAJ z dopolnitvijio januar in februar 2017</t>
  </si>
  <si>
    <t xml:space="preserve"> NAČRT PRIDOBIVANJA NEPREMIČNEGA PREMOŽENJA  MESTNE OBČINE NOVA GORICA ZA LETO  2017, dopolnitev februar 2017 - Priloga 1</t>
  </si>
  <si>
    <t>NAČRT RAZPOLAGANJA Z NEPREMIČNIM PREMOŽENJEM MESTNE OBČINE NOVA GORICA ZA LETO 2017, dopolnitev februar 2017 - Priloga 2</t>
  </si>
  <si>
    <t>kmetijska zemljišča od skupnega</t>
  </si>
  <si>
    <t>k.o. Čepovan</t>
  </si>
  <si>
    <t>del 259/15</t>
  </si>
  <si>
    <t>Solastniški delež MONG v obsegu 1/3</t>
  </si>
  <si>
    <t>221/3</t>
  </si>
  <si>
    <t>Kmetijsko zemljišče na Vardi</t>
  </si>
  <si>
    <t>327/5</t>
  </si>
  <si>
    <t>Osrednji del pokopališča v Solkanu</t>
  </si>
  <si>
    <t>k.o. Šmihel</t>
  </si>
  <si>
    <t>4558/3</t>
  </si>
  <si>
    <t>4557/6</t>
  </si>
  <si>
    <t>4557/9</t>
  </si>
  <si>
    <t>4557/11</t>
  </si>
  <si>
    <t>tsa</t>
  </si>
  <si>
    <t>Kategorizirana občinska cesta JP 785 441</t>
  </si>
  <si>
    <t>705/6</t>
  </si>
  <si>
    <t>del 705/4</t>
  </si>
  <si>
    <t>Kategorizirana občinska cesta JP 785 011</t>
  </si>
  <si>
    <t>526/17</t>
  </si>
  <si>
    <t>526/18</t>
  </si>
  <si>
    <t>526/19</t>
  </si>
  <si>
    <t>Kategorizirana občinska cesta JP 785 861</t>
  </si>
  <si>
    <t>2514/26</t>
  </si>
  <si>
    <t>2949/11</t>
  </si>
  <si>
    <t>del 443/12</t>
  </si>
  <si>
    <t>del 542/3</t>
  </si>
  <si>
    <t>Zaokrožitev nepozidanega stavbnega zemljišča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</si>
</sst>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8">
    <xf numFmtId="0" fontId="0" fillId="0" borderId="0" xfId="0"/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/>
    <xf numFmtId="0" fontId="0" fillId="0" borderId="0" xfId="0" applyFill="1"/>
    <xf numFmtId="0" fontId="2" fillId="0" borderId="1" xfId="0" applyFont="1" applyBorder="1" applyAlignment="1">
      <alignment horizontal="left" vertical="top" wrapText="1" readingOrder="1"/>
    </xf>
    <xf numFmtId="3" fontId="1" fillId="0" borderId="4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3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2" xfId="0" applyNumberFormat="1" applyFont="1" applyFill="1" applyBorder="1" applyAlignment="1"/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3" fontId="1" fillId="0" borderId="4" xfId="0" applyNumberFormat="1" applyFont="1" applyBorder="1" applyAlignment="1"/>
    <xf numFmtId="0" fontId="1" fillId="0" borderId="2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3" fontId="1" fillId="0" borderId="4" xfId="0" applyNumberFormat="1" applyFont="1" applyFill="1" applyBorder="1" applyAlignment="1"/>
    <xf numFmtId="0" fontId="1" fillId="0" borderId="9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wrapText="1"/>
    </xf>
    <xf numFmtId="0" fontId="0" fillId="2" borderId="6" xfId="0" applyFill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2" borderId="18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0" fillId="2" borderId="23" xfId="0" applyFill="1" applyBorder="1"/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vertical="top"/>
    </xf>
    <xf numFmtId="0" fontId="0" fillId="2" borderId="6" xfId="0" applyFill="1" applyBorder="1" applyAlignment="1"/>
    <xf numFmtId="0" fontId="0" fillId="0" borderId="1" xfId="0" applyBorder="1"/>
    <xf numFmtId="3" fontId="0" fillId="0" borderId="0" xfId="0" applyNumberFormat="1"/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1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0" fontId="1" fillId="0" borderId="15" xfId="0" applyFont="1" applyBorder="1" applyAlignment="1">
      <alignment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top"/>
    </xf>
    <xf numFmtId="3" fontId="0" fillId="0" borderId="1" xfId="0" applyNumberFormat="1" applyBorder="1"/>
    <xf numFmtId="49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1" fillId="0" borderId="1" xfId="0" applyFont="1" applyBorder="1" applyAlignment="1">
      <alignment horizontal="center" vertical="top"/>
    </xf>
    <xf numFmtId="3" fontId="0" fillId="0" borderId="1" xfId="0" applyNumberFormat="1" applyBorder="1" applyAlignment="1"/>
    <xf numFmtId="0" fontId="0" fillId="0" borderId="1" xfId="0" applyBorder="1" applyAlignment="1"/>
    <xf numFmtId="0" fontId="0" fillId="4" borderId="1" xfId="0" applyFill="1" applyBorder="1" applyAlignment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0" fillId="0" borderId="16" xfId="0" applyBorder="1" applyAlignment="1"/>
    <xf numFmtId="0" fontId="0" fillId="4" borderId="0" xfId="0" applyFill="1" applyBorder="1" applyAlignment="1">
      <alignment horizontal="center" vertical="top"/>
    </xf>
    <xf numFmtId="0" fontId="0" fillId="4" borderId="6" xfId="0" applyFill="1" applyBorder="1"/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3" fontId="0" fillId="4" borderId="2" xfId="0" applyNumberFormat="1" applyFill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0" fillId="0" borderId="1" xfId="0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5" fillId="0" borderId="6" xfId="0" applyFont="1" applyFill="1" applyBorder="1"/>
    <xf numFmtId="3" fontId="6" fillId="0" borderId="16" xfId="0" applyNumberFormat="1" applyFont="1" applyBorder="1" applyAlignment="1"/>
    <xf numFmtId="0" fontId="0" fillId="4" borderId="4" xfId="0" applyFill="1" applyBorder="1" applyAlignment="1">
      <alignment horizontal="center" vertical="top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/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 applyAlignment="1">
      <alignment vertical="top"/>
    </xf>
    <xf numFmtId="0" fontId="5" fillId="0" borderId="1" xfId="0" applyFont="1" applyFill="1" applyBorder="1"/>
    <xf numFmtId="3" fontId="7" fillId="0" borderId="1" xfId="0" applyNumberFormat="1" applyFont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" xfId="0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3" fontId="1" fillId="0" borderId="2" xfId="0" applyNumberFormat="1" applyFont="1" applyFill="1" applyBorder="1" applyAlignment="1"/>
    <xf numFmtId="0" fontId="0" fillId="0" borderId="3" xfId="0" applyBorder="1" applyAlignment="1"/>
    <xf numFmtId="0" fontId="0" fillId="0" borderId="13" xfId="0" applyBorder="1" applyAlignment="1">
      <alignment vertical="top" wrapText="1"/>
    </xf>
    <xf numFmtId="3" fontId="0" fillId="0" borderId="2" xfId="0" applyNumberFormat="1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1" fillId="0" borderId="3" xfId="0" applyNumberFormat="1" applyFont="1" applyFill="1" applyBorder="1" applyAlignment="1">
      <alignment horizontal="right" vertical="top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8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5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1" fillId="0" borderId="2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3" fontId="0" fillId="0" borderId="2" xfId="0" applyNumberFormat="1" applyFill="1" applyBorder="1" applyAlignment="1">
      <alignment horizontal="right"/>
    </xf>
    <xf numFmtId="0" fontId="0" fillId="0" borderId="11" xfId="0" applyFill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Fill="1" applyBorder="1" applyAlignment="1"/>
    <xf numFmtId="0" fontId="1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3" fontId="1" fillId="0" borderId="3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6"/>
  <sheetViews>
    <sheetView tabSelected="1" topLeftCell="A178" workbookViewId="0">
      <selection activeCell="L191" sqref="L191"/>
    </sheetView>
  </sheetViews>
  <sheetFormatPr defaultRowHeight="15" x14ac:dyDescent="0.25"/>
  <cols>
    <col min="1" max="1" width="5.42578125" style="151" customWidth="1"/>
    <col min="2" max="2" width="25.85546875" customWidth="1"/>
    <col min="3" max="3" width="17.5703125" customWidth="1"/>
    <col min="4" max="4" width="8.28515625" customWidth="1"/>
    <col min="5" max="5" width="24.42578125" customWidth="1"/>
    <col min="6" max="6" width="11.42578125" customWidth="1"/>
    <col min="7" max="7" width="63.42578125" customWidth="1"/>
  </cols>
  <sheetData>
    <row r="1" spans="1:10" s="65" customFormat="1" x14ac:dyDescent="0.25">
      <c r="A1" s="60"/>
      <c r="B1" s="61"/>
      <c r="C1" s="60"/>
      <c r="D1" s="62"/>
      <c r="E1" s="60"/>
      <c r="F1" s="63"/>
      <c r="G1" s="64"/>
    </row>
    <row r="2" spans="1:10" ht="16.5" thickBot="1" x14ac:dyDescent="0.3">
      <c r="A2" s="245" t="s">
        <v>494</v>
      </c>
      <c r="B2" s="245"/>
      <c r="C2" s="245"/>
      <c r="D2" s="245"/>
      <c r="E2" s="245"/>
      <c r="F2" s="245"/>
      <c r="G2" s="245"/>
    </row>
    <row r="3" spans="1:10" ht="48.75" customHeight="1" x14ac:dyDescent="0.25">
      <c r="A3" s="94" t="s">
        <v>0</v>
      </c>
      <c r="B3" s="95" t="s">
        <v>16</v>
      </c>
      <c r="C3" s="95" t="s">
        <v>4</v>
      </c>
      <c r="D3" s="96" t="s">
        <v>149</v>
      </c>
      <c r="E3" s="95" t="s">
        <v>1</v>
      </c>
      <c r="F3" s="180" t="s">
        <v>150</v>
      </c>
      <c r="G3" s="97" t="s">
        <v>2</v>
      </c>
    </row>
    <row r="4" spans="1:10" x14ac:dyDescent="0.25">
      <c r="A4" s="100"/>
      <c r="B4" s="76" t="s">
        <v>377</v>
      </c>
      <c r="C4" s="103"/>
      <c r="D4" s="104"/>
      <c r="E4" s="87"/>
      <c r="F4" s="105"/>
      <c r="G4" s="101"/>
    </row>
    <row r="5" spans="1:10" ht="30" x14ac:dyDescent="0.25">
      <c r="A5" s="145">
        <v>1</v>
      </c>
      <c r="B5" s="19" t="s">
        <v>6</v>
      </c>
      <c r="C5" s="56" t="s">
        <v>125</v>
      </c>
      <c r="D5" s="58">
        <v>10</v>
      </c>
      <c r="E5" s="56" t="s">
        <v>5</v>
      </c>
      <c r="F5" s="40">
        <v>1000</v>
      </c>
      <c r="G5" s="69" t="s">
        <v>180</v>
      </c>
    </row>
    <row r="6" spans="1:10" x14ac:dyDescent="0.25">
      <c r="A6" s="246">
        <v>2</v>
      </c>
      <c r="B6" s="57" t="s">
        <v>13</v>
      </c>
      <c r="C6" s="56" t="s">
        <v>37</v>
      </c>
      <c r="D6" s="58">
        <v>57</v>
      </c>
      <c r="E6" s="42" t="s">
        <v>5</v>
      </c>
      <c r="F6" s="249">
        <v>4000</v>
      </c>
      <c r="G6" s="231" t="s">
        <v>177</v>
      </c>
    </row>
    <row r="7" spans="1:10" x14ac:dyDescent="0.25">
      <c r="A7" s="247"/>
      <c r="B7" s="57" t="s">
        <v>13</v>
      </c>
      <c r="C7" s="56" t="s">
        <v>38</v>
      </c>
      <c r="D7" s="58">
        <v>6</v>
      </c>
      <c r="E7" s="42" t="s">
        <v>5</v>
      </c>
      <c r="F7" s="250"/>
      <c r="G7" s="252"/>
    </row>
    <row r="8" spans="1:10" x14ac:dyDescent="0.25">
      <c r="A8" s="247"/>
      <c r="B8" s="57" t="s">
        <v>13</v>
      </c>
      <c r="C8" s="56" t="s">
        <v>39</v>
      </c>
      <c r="D8" s="58">
        <v>11</v>
      </c>
      <c r="E8" s="42" t="s">
        <v>5</v>
      </c>
      <c r="F8" s="250"/>
      <c r="G8" s="252"/>
    </row>
    <row r="9" spans="1:10" x14ac:dyDescent="0.25">
      <c r="A9" s="247"/>
      <c r="B9" s="57" t="s">
        <v>13</v>
      </c>
      <c r="C9" s="56" t="s">
        <v>40</v>
      </c>
      <c r="D9" s="58">
        <v>35</v>
      </c>
      <c r="E9" s="42" t="s">
        <v>5</v>
      </c>
      <c r="F9" s="250"/>
      <c r="G9" s="252"/>
    </row>
    <row r="10" spans="1:10" x14ac:dyDescent="0.25">
      <c r="A10" s="247"/>
      <c r="B10" s="57" t="s">
        <v>13</v>
      </c>
      <c r="C10" s="56" t="s">
        <v>41</v>
      </c>
      <c r="D10" s="58">
        <v>1</v>
      </c>
      <c r="E10" s="42" t="s">
        <v>5</v>
      </c>
      <c r="F10" s="250"/>
      <c r="G10" s="252"/>
    </row>
    <row r="11" spans="1:10" x14ac:dyDescent="0.25">
      <c r="A11" s="247"/>
      <c r="B11" s="57" t="s">
        <v>13</v>
      </c>
      <c r="C11" s="20" t="s">
        <v>42</v>
      </c>
      <c r="D11" s="58">
        <v>3</v>
      </c>
      <c r="E11" s="42" t="s">
        <v>5</v>
      </c>
      <c r="F11" s="250"/>
      <c r="G11" s="252"/>
    </row>
    <row r="12" spans="1:10" x14ac:dyDescent="0.25">
      <c r="A12" s="248"/>
      <c r="B12" s="57" t="s">
        <v>13</v>
      </c>
      <c r="C12" s="56" t="s">
        <v>43</v>
      </c>
      <c r="D12" s="58">
        <v>6</v>
      </c>
      <c r="E12" s="42" t="s">
        <v>5</v>
      </c>
      <c r="F12" s="251"/>
      <c r="G12" s="253"/>
      <c r="J12" s="107"/>
    </row>
    <row r="13" spans="1:10" x14ac:dyDescent="0.25">
      <c r="A13" s="227">
        <v>3</v>
      </c>
      <c r="B13" s="19" t="s">
        <v>10</v>
      </c>
      <c r="C13" s="42" t="s">
        <v>44</v>
      </c>
      <c r="D13" s="58">
        <v>3392</v>
      </c>
      <c r="E13" s="14" t="s">
        <v>5</v>
      </c>
      <c r="F13" s="249">
        <v>79790</v>
      </c>
      <c r="G13" s="231" t="s">
        <v>179</v>
      </c>
    </row>
    <row r="14" spans="1:10" x14ac:dyDescent="0.25">
      <c r="A14" s="254"/>
      <c r="B14" s="19" t="s">
        <v>10</v>
      </c>
      <c r="C14" s="14" t="s">
        <v>130</v>
      </c>
      <c r="D14" s="58">
        <v>62</v>
      </c>
      <c r="E14" s="14" t="s">
        <v>28</v>
      </c>
      <c r="F14" s="258"/>
      <c r="G14" s="261"/>
    </row>
    <row r="15" spans="1:10" x14ac:dyDescent="0.25">
      <c r="A15" s="254"/>
      <c r="B15" s="19" t="s">
        <v>10</v>
      </c>
      <c r="C15" s="14" t="s">
        <v>131</v>
      </c>
      <c r="D15" s="58">
        <v>13</v>
      </c>
      <c r="E15" s="14" t="s">
        <v>28</v>
      </c>
      <c r="F15" s="258"/>
      <c r="G15" s="261"/>
    </row>
    <row r="16" spans="1:10" x14ac:dyDescent="0.25">
      <c r="A16" s="254"/>
      <c r="B16" s="19" t="s">
        <v>10</v>
      </c>
      <c r="C16" s="14" t="s">
        <v>132</v>
      </c>
      <c r="D16" s="58">
        <v>19</v>
      </c>
      <c r="E16" s="14" t="s">
        <v>28</v>
      </c>
      <c r="F16" s="258"/>
      <c r="G16" s="261"/>
    </row>
    <row r="17" spans="1:7" x14ac:dyDescent="0.25">
      <c r="A17" s="255"/>
      <c r="B17" s="19" t="s">
        <v>10</v>
      </c>
      <c r="C17" s="56" t="s">
        <v>45</v>
      </c>
      <c r="D17" s="58">
        <v>653</v>
      </c>
      <c r="E17" s="56" t="s">
        <v>5</v>
      </c>
      <c r="F17" s="258"/>
      <c r="G17" s="252"/>
    </row>
    <row r="18" spans="1:7" x14ac:dyDescent="0.25">
      <c r="A18" s="256"/>
      <c r="B18" s="7" t="s">
        <v>10</v>
      </c>
      <c r="C18" s="56">
        <v>2331</v>
      </c>
      <c r="D18" s="58">
        <v>46</v>
      </c>
      <c r="E18" s="56" t="s">
        <v>5</v>
      </c>
      <c r="F18" s="259"/>
      <c r="G18" s="240"/>
    </row>
    <row r="19" spans="1:7" x14ac:dyDescent="0.25">
      <c r="A19" s="257"/>
      <c r="B19" s="7" t="s">
        <v>10</v>
      </c>
      <c r="C19" s="56" t="s">
        <v>241</v>
      </c>
      <c r="D19" s="58">
        <v>16</v>
      </c>
      <c r="E19" s="56" t="s">
        <v>5</v>
      </c>
      <c r="F19" s="260"/>
      <c r="G19" s="262"/>
    </row>
    <row r="20" spans="1:7" x14ac:dyDescent="0.25">
      <c r="A20" s="265">
        <v>4</v>
      </c>
      <c r="B20" s="31" t="s">
        <v>10</v>
      </c>
      <c r="C20" s="23" t="s">
        <v>46</v>
      </c>
      <c r="D20" s="58">
        <v>8</v>
      </c>
      <c r="E20" s="14" t="s">
        <v>5</v>
      </c>
      <c r="F20" s="266">
        <v>1600</v>
      </c>
      <c r="G20" s="223" t="s">
        <v>176</v>
      </c>
    </row>
    <row r="21" spans="1:7" x14ac:dyDescent="0.25">
      <c r="A21" s="265"/>
      <c r="B21" s="31" t="s">
        <v>10</v>
      </c>
      <c r="C21" s="20" t="s">
        <v>126</v>
      </c>
      <c r="D21" s="58">
        <v>68</v>
      </c>
      <c r="E21" s="14" t="s">
        <v>5</v>
      </c>
      <c r="F21" s="266"/>
      <c r="G21" s="224"/>
    </row>
    <row r="22" spans="1:7" x14ac:dyDescent="0.25">
      <c r="A22" s="148">
        <v>5</v>
      </c>
      <c r="B22" s="41" t="s">
        <v>10</v>
      </c>
      <c r="C22" s="56" t="s">
        <v>197</v>
      </c>
      <c r="D22" s="39">
        <v>100</v>
      </c>
      <c r="E22" s="55" t="s">
        <v>5</v>
      </c>
      <c r="F22" s="35">
        <v>5000</v>
      </c>
      <c r="G22" s="78" t="s">
        <v>401</v>
      </c>
    </row>
    <row r="23" spans="1:7" x14ac:dyDescent="0.25">
      <c r="A23" s="98">
        <v>6</v>
      </c>
      <c r="B23" s="19" t="s">
        <v>47</v>
      </c>
      <c r="C23" s="20" t="s">
        <v>48</v>
      </c>
      <c r="D23" s="58">
        <v>78</v>
      </c>
      <c r="E23" s="14" t="s">
        <v>5</v>
      </c>
      <c r="F23" s="40">
        <v>1700</v>
      </c>
      <c r="G23" s="69" t="s">
        <v>175</v>
      </c>
    </row>
    <row r="24" spans="1:7" x14ac:dyDescent="0.25">
      <c r="A24" s="227">
        <v>7</v>
      </c>
      <c r="B24" s="31" t="s">
        <v>24</v>
      </c>
      <c r="C24" s="20" t="s">
        <v>49</v>
      </c>
      <c r="D24" s="58">
        <v>161</v>
      </c>
      <c r="E24" s="14" t="s">
        <v>5</v>
      </c>
      <c r="F24" s="249">
        <v>0</v>
      </c>
      <c r="G24" s="231" t="s">
        <v>174</v>
      </c>
    </row>
    <row r="25" spans="1:7" x14ac:dyDescent="0.25">
      <c r="A25" s="247"/>
      <c r="B25" s="31" t="s">
        <v>24</v>
      </c>
      <c r="C25" s="20" t="s">
        <v>50</v>
      </c>
      <c r="D25" s="58">
        <v>110</v>
      </c>
      <c r="E25" s="14" t="s">
        <v>5</v>
      </c>
      <c r="F25" s="250"/>
      <c r="G25" s="252"/>
    </row>
    <row r="26" spans="1:7" x14ac:dyDescent="0.25">
      <c r="A26" s="247"/>
      <c r="B26" s="31" t="s">
        <v>24</v>
      </c>
      <c r="C26" s="20" t="s">
        <v>51</v>
      </c>
      <c r="D26" s="58">
        <v>138</v>
      </c>
      <c r="E26" s="14" t="s">
        <v>5</v>
      </c>
      <c r="F26" s="250"/>
      <c r="G26" s="252"/>
    </row>
    <row r="27" spans="1:7" x14ac:dyDescent="0.25">
      <c r="A27" s="247"/>
      <c r="B27" s="31" t="s">
        <v>24</v>
      </c>
      <c r="C27" s="20" t="s">
        <v>52</v>
      </c>
      <c r="D27" s="58">
        <v>413</v>
      </c>
      <c r="E27" s="14" t="s">
        <v>5</v>
      </c>
      <c r="F27" s="250"/>
      <c r="G27" s="252"/>
    </row>
    <row r="28" spans="1:7" x14ac:dyDescent="0.25">
      <c r="A28" s="247"/>
      <c r="B28" s="31" t="s">
        <v>24</v>
      </c>
      <c r="C28" s="25" t="s">
        <v>53</v>
      </c>
      <c r="D28" s="26">
        <v>61</v>
      </c>
      <c r="E28" s="14" t="s">
        <v>5</v>
      </c>
      <c r="F28" s="250"/>
      <c r="G28" s="252"/>
    </row>
    <row r="29" spans="1:7" x14ac:dyDescent="0.25">
      <c r="A29" s="247"/>
      <c r="B29" s="31" t="s">
        <v>24</v>
      </c>
      <c r="C29" s="25" t="s">
        <v>54</v>
      </c>
      <c r="D29" s="26">
        <v>14</v>
      </c>
      <c r="E29" s="14" t="s">
        <v>5</v>
      </c>
      <c r="F29" s="250"/>
      <c r="G29" s="252"/>
    </row>
    <row r="30" spans="1:7" x14ac:dyDescent="0.25">
      <c r="A30" s="247"/>
      <c r="B30" s="31" t="s">
        <v>24</v>
      </c>
      <c r="C30" s="25" t="s">
        <v>55</v>
      </c>
      <c r="D30" s="26">
        <v>77</v>
      </c>
      <c r="E30" s="14" t="s">
        <v>5</v>
      </c>
      <c r="F30" s="250"/>
      <c r="G30" s="252"/>
    </row>
    <row r="31" spans="1:7" x14ac:dyDescent="0.25">
      <c r="A31" s="247"/>
      <c r="B31" s="31" t="s">
        <v>24</v>
      </c>
      <c r="C31" s="25" t="s">
        <v>56</v>
      </c>
      <c r="D31" s="26">
        <v>1038</v>
      </c>
      <c r="E31" s="14" t="s">
        <v>5</v>
      </c>
      <c r="F31" s="250"/>
      <c r="G31" s="252"/>
    </row>
    <row r="32" spans="1:7" x14ac:dyDescent="0.25">
      <c r="A32" s="247"/>
      <c r="B32" s="31" t="s">
        <v>24</v>
      </c>
      <c r="C32" s="25" t="s">
        <v>57</v>
      </c>
      <c r="D32" s="26">
        <v>377</v>
      </c>
      <c r="E32" s="14" t="s">
        <v>5</v>
      </c>
      <c r="F32" s="250"/>
      <c r="G32" s="252"/>
    </row>
    <row r="33" spans="1:7" x14ac:dyDescent="0.25">
      <c r="A33" s="247"/>
      <c r="B33" s="31" t="s">
        <v>24</v>
      </c>
      <c r="C33" s="25" t="s">
        <v>58</v>
      </c>
      <c r="D33" s="26">
        <v>137</v>
      </c>
      <c r="E33" s="14" t="s">
        <v>5</v>
      </c>
      <c r="F33" s="250"/>
      <c r="G33" s="252"/>
    </row>
    <row r="34" spans="1:7" x14ac:dyDescent="0.25">
      <c r="A34" s="247"/>
      <c r="B34" s="31" t="s">
        <v>24</v>
      </c>
      <c r="C34" s="25" t="s">
        <v>59</v>
      </c>
      <c r="D34" s="26">
        <v>191</v>
      </c>
      <c r="E34" s="14" t="s">
        <v>5</v>
      </c>
      <c r="F34" s="250"/>
      <c r="G34" s="252"/>
    </row>
    <row r="35" spans="1:7" x14ac:dyDescent="0.25">
      <c r="A35" s="247"/>
      <c r="B35" s="31" t="s">
        <v>24</v>
      </c>
      <c r="C35" s="25" t="s">
        <v>60</v>
      </c>
      <c r="D35" s="26">
        <v>197</v>
      </c>
      <c r="E35" s="14" t="s">
        <v>5</v>
      </c>
      <c r="F35" s="250"/>
      <c r="G35" s="252"/>
    </row>
    <row r="36" spans="1:7" x14ac:dyDescent="0.25">
      <c r="A36" s="247"/>
      <c r="B36" s="31" t="s">
        <v>24</v>
      </c>
      <c r="C36" s="25" t="s">
        <v>61</v>
      </c>
      <c r="D36" s="26">
        <v>65</v>
      </c>
      <c r="E36" s="14" t="s">
        <v>5</v>
      </c>
      <c r="F36" s="250"/>
      <c r="G36" s="252"/>
    </row>
    <row r="37" spans="1:7" x14ac:dyDescent="0.25">
      <c r="A37" s="247"/>
      <c r="B37" s="31" t="s">
        <v>24</v>
      </c>
      <c r="C37" s="25" t="s">
        <v>51</v>
      </c>
      <c r="D37" s="26">
        <v>138</v>
      </c>
      <c r="E37" s="14" t="s">
        <v>5</v>
      </c>
      <c r="F37" s="250"/>
      <c r="G37" s="252"/>
    </row>
    <row r="38" spans="1:7" x14ac:dyDescent="0.25">
      <c r="A38" s="247"/>
      <c r="B38" s="31" t="s">
        <v>24</v>
      </c>
      <c r="C38" s="25" t="s">
        <v>52</v>
      </c>
      <c r="D38" s="26">
        <v>413</v>
      </c>
      <c r="E38" s="14" t="s">
        <v>5</v>
      </c>
      <c r="F38" s="250"/>
      <c r="G38" s="252"/>
    </row>
    <row r="39" spans="1:7" x14ac:dyDescent="0.25">
      <c r="A39" s="247"/>
      <c r="B39" s="31" t="s">
        <v>24</v>
      </c>
      <c r="C39" s="25" t="s">
        <v>62</v>
      </c>
      <c r="D39" s="26">
        <v>851</v>
      </c>
      <c r="E39" s="14" t="s">
        <v>5</v>
      </c>
      <c r="F39" s="250"/>
      <c r="G39" s="252"/>
    </row>
    <row r="40" spans="1:7" x14ac:dyDescent="0.25">
      <c r="A40" s="247"/>
      <c r="B40" s="31" t="s">
        <v>24</v>
      </c>
      <c r="C40" s="25" t="s">
        <v>63</v>
      </c>
      <c r="D40" s="26">
        <v>625</v>
      </c>
      <c r="E40" s="14" t="s">
        <v>5</v>
      </c>
      <c r="F40" s="250"/>
      <c r="G40" s="252"/>
    </row>
    <row r="41" spans="1:7" x14ac:dyDescent="0.25">
      <c r="A41" s="247"/>
      <c r="B41" s="31" t="s">
        <v>24</v>
      </c>
      <c r="C41" s="25" t="s">
        <v>64</v>
      </c>
      <c r="D41" s="26">
        <v>356</v>
      </c>
      <c r="E41" s="14" t="s">
        <v>5</v>
      </c>
      <c r="F41" s="250"/>
      <c r="G41" s="252"/>
    </row>
    <row r="42" spans="1:7" x14ac:dyDescent="0.25">
      <c r="A42" s="247"/>
      <c r="B42" s="31" t="s">
        <v>24</v>
      </c>
      <c r="C42" s="25" t="s">
        <v>65</v>
      </c>
      <c r="D42" s="26">
        <v>243</v>
      </c>
      <c r="E42" s="14" t="s">
        <v>5</v>
      </c>
      <c r="F42" s="250"/>
      <c r="G42" s="252"/>
    </row>
    <row r="43" spans="1:7" x14ac:dyDescent="0.25">
      <c r="A43" s="247"/>
      <c r="B43" s="31" t="s">
        <v>24</v>
      </c>
      <c r="C43" s="25" t="s">
        <v>66</v>
      </c>
      <c r="D43" s="26">
        <v>10</v>
      </c>
      <c r="E43" s="14" t="s">
        <v>5</v>
      </c>
      <c r="F43" s="250"/>
      <c r="G43" s="252"/>
    </row>
    <row r="44" spans="1:7" x14ac:dyDescent="0.25">
      <c r="A44" s="247"/>
      <c r="B44" s="31" t="s">
        <v>24</v>
      </c>
      <c r="C44" s="25" t="s">
        <v>67</v>
      </c>
      <c r="D44" s="26">
        <v>5</v>
      </c>
      <c r="E44" s="14" t="s">
        <v>5</v>
      </c>
      <c r="F44" s="250"/>
      <c r="G44" s="252"/>
    </row>
    <row r="45" spans="1:7" x14ac:dyDescent="0.25">
      <c r="A45" s="247"/>
      <c r="B45" s="31" t="s">
        <v>24</v>
      </c>
      <c r="C45" s="25" t="s">
        <v>68</v>
      </c>
      <c r="D45" s="26">
        <v>251</v>
      </c>
      <c r="E45" s="14" t="s">
        <v>5</v>
      </c>
      <c r="F45" s="250"/>
      <c r="G45" s="252"/>
    </row>
    <row r="46" spans="1:7" x14ac:dyDescent="0.25">
      <c r="A46" s="247"/>
      <c r="B46" s="31" t="s">
        <v>24</v>
      </c>
      <c r="C46" s="25" t="s">
        <v>69</v>
      </c>
      <c r="D46" s="26">
        <v>164</v>
      </c>
      <c r="E46" s="14" t="s">
        <v>5</v>
      </c>
      <c r="F46" s="250"/>
      <c r="G46" s="252"/>
    </row>
    <row r="47" spans="1:7" x14ac:dyDescent="0.25">
      <c r="A47" s="247"/>
      <c r="B47" s="31" t="s">
        <v>24</v>
      </c>
      <c r="C47" s="25" t="s">
        <v>70</v>
      </c>
      <c r="D47" s="26">
        <v>10</v>
      </c>
      <c r="E47" s="14" t="s">
        <v>5</v>
      </c>
      <c r="F47" s="250"/>
      <c r="G47" s="252"/>
    </row>
    <row r="48" spans="1:7" x14ac:dyDescent="0.25">
      <c r="A48" s="247"/>
      <c r="B48" s="31" t="s">
        <v>24</v>
      </c>
      <c r="C48" s="25" t="s">
        <v>71</v>
      </c>
      <c r="D48" s="26">
        <v>124</v>
      </c>
      <c r="E48" s="14" t="s">
        <v>5</v>
      </c>
      <c r="F48" s="250"/>
      <c r="G48" s="252"/>
    </row>
    <row r="49" spans="1:7" x14ac:dyDescent="0.25">
      <c r="A49" s="247"/>
      <c r="B49" s="31" t="s">
        <v>24</v>
      </c>
      <c r="C49" s="25" t="s">
        <v>72</v>
      </c>
      <c r="D49" s="26">
        <v>3</v>
      </c>
      <c r="E49" s="14" t="s">
        <v>5</v>
      </c>
      <c r="F49" s="250"/>
      <c r="G49" s="252"/>
    </row>
    <row r="50" spans="1:7" x14ac:dyDescent="0.25">
      <c r="A50" s="247"/>
      <c r="B50" s="31" t="s">
        <v>24</v>
      </c>
      <c r="C50" s="25" t="s">
        <v>73</v>
      </c>
      <c r="D50" s="26">
        <v>55</v>
      </c>
      <c r="E50" s="14" t="s">
        <v>5</v>
      </c>
      <c r="F50" s="250"/>
      <c r="G50" s="252"/>
    </row>
    <row r="51" spans="1:7" x14ac:dyDescent="0.25">
      <c r="A51" s="247"/>
      <c r="B51" s="31" t="s">
        <v>24</v>
      </c>
      <c r="C51" s="25" t="s">
        <v>74</v>
      </c>
      <c r="D51" s="26">
        <v>42</v>
      </c>
      <c r="E51" s="14" t="s">
        <v>5</v>
      </c>
      <c r="F51" s="250"/>
      <c r="G51" s="252"/>
    </row>
    <row r="52" spans="1:7" x14ac:dyDescent="0.25">
      <c r="A52" s="247"/>
      <c r="B52" s="31" t="s">
        <v>24</v>
      </c>
      <c r="C52" s="25" t="s">
        <v>75</v>
      </c>
      <c r="D52" s="26">
        <v>26</v>
      </c>
      <c r="E52" s="14" t="s">
        <v>5</v>
      </c>
      <c r="F52" s="250"/>
      <c r="G52" s="252"/>
    </row>
    <row r="53" spans="1:7" x14ac:dyDescent="0.25">
      <c r="A53" s="247"/>
      <c r="B53" s="31" t="s">
        <v>24</v>
      </c>
      <c r="C53" s="25" t="s">
        <v>76</v>
      </c>
      <c r="D53" s="26">
        <v>17</v>
      </c>
      <c r="E53" s="14" t="s">
        <v>5</v>
      </c>
      <c r="F53" s="250"/>
      <c r="G53" s="252"/>
    </row>
    <row r="54" spans="1:7" x14ac:dyDescent="0.25">
      <c r="A54" s="247"/>
      <c r="B54" s="31" t="s">
        <v>24</v>
      </c>
      <c r="C54" s="25" t="s">
        <v>77</v>
      </c>
      <c r="D54" s="26">
        <v>419</v>
      </c>
      <c r="E54" s="14" t="s">
        <v>5</v>
      </c>
      <c r="F54" s="250"/>
      <c r="G54" s="252"/>
    </row>
    <row r="55" spans="1:7" x14ac:dyDescent="0.25">
      <c r="A55" s="247"/>
      <c r="B55" s="31" t="s">
        <v>24</v>
      </c>
      <c r="C55" s="25" t="s">
        <v>78</v>
      </c>
      <c r="D55" s="26">
        <v>6</v>
      </c>
      <c r="E55" s="14" t="s">
        <v>5</v>
      </c>
      <c r="F55" s="250"/>
      <c r="G55" s="252"/>
    </row>
    <row r="56" spans="1:7" x14ac:dyDescent="0.25">
      <c r="A56" s="247"/>
      <c r="B56" s="31" t="s">
        <v>24</v>
      </c>
      <c r="C56" s="25" t="s">
        <v>79</v>
      </c>
      <c r="D56" s="26">
        <v>1002</v>
      </c>
      <c r="E56" s="14" t="s">
        <v>5</v>
      </c>
      <c r="F56" s="250"/>
      <c r="G56" s="252"/>
    </row>
    <row r="57" spans="1:7" x14ac:dyDescent="0.25">
      <c r="A57" s="247"/>
      <c r="B57" s="31" t="s">
        <v>24</v>
      </c>
      <c r="C57" s="25" t="s">
        <v>80</v>
      </c>
      <c r="D57" s="26">
        <v>234</v>
      </c>
      <c r="E57" s="14" t="s">
        <v>5</v>
      </c>
      <c r="F57" s="250"/>
      <c r="G57" s="252"/>
    </row>
    <row r="58" spans="1:7" x14ac:dyDescent="0.25">
      <c r="A58" s="247"/>
      <c r="B58" s="31" t="s">
        <v>24</v>
      </c>
      <c r="C58" s="25" t="s">
        <v>81</v>
      </c>
      <c r="D58" s="26">
        <v>123</v>
      </c>
      <c r="E58" s="14" t="s">
        <v>5</v>
      </c>
      <c r="F58" s="250"/>
      <c r="G58" s="252"/>
    </row>
    <row r="59" spans="1:7" x14ac:dyDescent="0.25">
      <c r="A59" s="247"/>
      <c r="B59" s="31" t="s">
        <v>24</v>
      </c>
      <c r="C59" s="25" t="s">
        <v>82</v>
      </c>
      <c r="D59" s="26">
        <v>164</v>
      </c>
      <c r="E59" s="14" t="s">
        <v>5</v>
      </c>
      <c r="F59" s="250"/>
      <c r="G59" s="252"/>
    </row>
    <row r="60" spans="1:7" x14ac:dyDescent="0.25">
      <c r="A60" s="247"/>
      <c r="B60" s="31" t="s">
        <v>24</v>
      </c>
      <c r="C60" s="25" t="s">
        <v>83</v>
      </c>
      <c r="D60" s="26">
        <v>6</v>
      </c>
      <c r="E60" s="14" t="s">
        <v>5</v>
      </c>
      <c r="F60" s="250"/>
      <c r="G60" s="252"/>
    </row>
    <row r="61" spans="1:7" x14ac:dyDescent="0.25">
      <c r="A61" s="247"/>
      <c r="B61" s="31" t="s">
        <v>24</v>
      </c>
      <c r="C61" s="25" t="s">
        <v>84</v>
      </c>
      <c r="D61" s="26">
        <v>67</v>
      </c>
      <c r="E61" s="14" t="s">
        <v>5</v>
      </c>
      <c r="F61" s="250"/>
      <c r="G61" s="252"/>
    </row>
    <row r="62" spans="1:7" x14ac:dyDescent="0.25">
      <c r="A62" s="247"/>
      <c r="B62" s="31" t="s">
        <v>24</v>
      </c>
      <c r="C62" s="25" t="s">
        <v>85</v>
      </c>
      <c r="D62" s="26">
        <v>171</v>
      </c>
      <c r="E62" s="14" t="s">
        <v>5</v>
      </c>
      <c r="F62" s="250"/>
      <c r="G62" s="252"/>
    </row>
    <row r="63" spans="1:7" x14ac:dyDescent="0.25">
      <c r="A63" s="247"/>
      <c r="B63" s="31" t="s">
        <v>24</v>
      </c>
      <c r="C63" s="25" t="s">
        <v>86</v>
      </c>
      <c r="D63" s="26">
        <v>36</v>
      </c>
      <c r="E63" s="14" t="s">
        <v>5</v>
      </c>
      <c r="F63" s="250"/>
      <c r="G63" s="252"/>
    </row>
    <row r="64" spans="1:7" x14ac:dyDescent="0.25">
      <c r="A64" s="247"/>
      <c r="B64" s="31" t="s">
        <v>24</v>
      </c>
      <c r="C64" s="25" t="s">
        <v>87</v>
      </c>
      <c r="D64" s="26">
        <v>353</v>
      </c>
      <c r="E64" s="14" t="s">
        <v>5</v>
      </c>
      <c r="F64" s="250"/>
      <c r="G64" s="252"/>
    </row>
    <row r="65" spans="1:7" x14ac:dyDescent="0.25">
      <c r="A65" s="247"/>
      <c r="B65" s="31" t="s">
        <v>24</v>
      </c>
      <c r="C65" s="25" t="s">
        <v>88</v>
      </c>
      <c r="D65" s="26">
        <v>403</v>
      </c>
      <c r="E65" s="14" t="s">
        <v>5</v>
      </c>
      <c r="F65" s="250"/>
      <c r="G65" s="252"/>
    </row>
    <row r="66" spans="1:7" x14ac:dyDescent="0.25">
      <c r="A66" s="247"/>
      <c r="B66" s="31" t="s">
        <v>24</v>
      </c>
      <c r="C66" s="25" t="s">
        <v>89</v>
      </c>
      <c r="D66" s="26">
        <v>9</v>
      </c>
      <c r="E66" s="14" t="s">
        <v>5</v>
      </c>
      <c r="F66" s="250"/>
      <c r="G66" s="252"/>
    </row>
    <row r="67" spans="1:7" x14ac:dyDescent="0.25">
      <c r="A67" s="247"/>
      <c r="B67" s="31" t="s">
        <v>24</v>
      </c>
      <c r="C67" s="25" t="s">
        <v>90</v>
      </c>
      <c r="D67" s="26">
        <v>396</v>
      </c>
      <c r="E67" s="14" t="s">
        <v>5</v>
      </c>
      <c r="F67" s="250"/>
      <c r="G67" s="252"/>
    </row>
    <row r="68" spans="1:7" x14ac:dyDescent="0.25">
      <c r="A68" s="247"/>
      <c r="B68" s="31" t="s">
        <v>24</v>
      </c>
      <c r="C68" s="25" t="s">
        <v>91</v>
      </c>
      <c r="D68" s="26">
        <v>31</v>
      </c>
      <c r="E68" s="14" t="s">
        <v>5</v>
      </c>
      <c r="F68" s="250"/>
      <c r="G68" s="252"/>
    </row>
    <row r="69" spans="1:7" x14ac:dyDescent="0.25">
      <c r="A69" s="247"/>
      <c r="B69" s="31" t="s">
        <v>24</v>
      </c>
      <c r="C69" s="25" t="s">
        <v>92</v>
      </c>
      <c r="D69" s="26">
        <v>54</v>
      </c>
      <c r="E69" s="14" t="s">
        <v>5</v>
      </c>
      <c r="F69" s="250"/>
      <c r="G69" s="252"/>
    </row>
    <row r="70" spans="1:7" x14ac:dyDescent="0.25">
      <c r="A70" s="247"/>
      <c r="B70" s="31" t="s">
        <v>24</v>
      </c>
      <c r="C70" s="25" t="s">
        <v>93</v>
      </c>
      <c r="D70" s="26">
        <v>43</v>
      </c>
      <c r="E70" s="14" t="s">
        <v>5</v>
      </c>
      <c r="F70" s="250"/>
      <c r="G70" s="252"/>
    </row>
    <row r="71" spans="1:7" x14ac:dyDescent="0.25">
      <c r="A71" s="247"/>
      <c r="B71" s="31" t="s">
        <v>24</v>
      </c>
      <c r="C71" s="25" t="s">
        <v>94</v>
      </c>
      <c r="D71" s="26">
        <v>659</v>
      </c>
      <c r="E71" s="14" t="s">
        <v>5</v>
      </c>
      <c r="F71" s="250"/>
      <c r="G71" s="252"/>
    </row>
    <row r="72" spans="1:7" x14ac:dyDescent="0.25">
      <c r="A72" s="247"/>
      <c r="B72" s="31" t="s">
        <v>24</v>
      </c>
      <c r="C72" s="25" t="s">
        <v>95</v>
      </c>
      <c r="D72" s="26">
        <v>9</v>
      </c>
      <c r="E72" s="14" t="s">
        <v>5</v>
      </c>
      <c r="F72" s="250"/>
      <c r="G72" s="252"/>
    </row>
    <row r="73" spans="1:7" x14ac:dyDescent="0.25">
      <c r="A73" s="247"/>
      <c r="B73" s="31" t="s">
        <v>24</v>
      </c>
      <c r="C73" s="25" t="s">
        <v>96</v>
      </c>
      <c r="D73" s="26">
        <v>1007</v>
      </c>
      <c r="E73" s="14" t="s">
        <v>5</v>
      </c>
      <c r="F73" s="250"/>
      <c r="G73" s="252"/>
    </row>
    <row r="74" spans="1:7" x14ac:dyDescent="0.25">
      <c r="A74" s="247"/>
      <c r="B74" s="31" t="s">
        <v>24</v>
      </c>
      <c r="C74" s="25" t="s">
        <v>97</v>
      </c>
      <c r="D74" s="26">
        <v>785</v>
      </c>
      <c r="E74" s="14" t="s">
        <v>5</v>
      </c>
      <c r="F74" s="250"/>
      <c r="G74" s="252"/>
    </row>
    <row r="75" spans="1:7" x14ac:dyDescent="0.25">
      <c r="A75" s="247"/>
      <c r="B75" s="31" t="s">
        <v>24</v>
      </c>
      <c r="C75" s="25" t="s">
        <v>98</v>
      </c>
      <c r="D75" s="26">
        <v>202</v>
      </c>
      <c r="E75" s="14" t="s">
        <v>5</v>
      </c>
      <c r="F75" s="250"/>
      <c r="G75" s="252"/>
    </row>
    <row r="76" spans="1:7" x14ac:dyDescent="0.25">
      <c r="A76" s="247"/>
      <c r="B76" s="31" t="s">
        <v>24</v>
      </c>
      <c r="C76" s="25" t="s">
        <v>100</v>
      </c>
      <c r="D76" s="26">
        <v>873</v>
      </c>
      <c r="E76" s="14" t="s">
        <v>5</v>
      </c>
      <c r="F76" s="250"/>
      <c r="G76" s="252"/>
    </row>
    <row r="77" spans="1:7" x14ac:dyDescent="0.25">
      <c r="A77" s="247"/>
      <c r="B77" s="31" t="s">
        <v>24</v>
      </c>
      <c r="C77" s="25" t="s">
        <v>101</v>
      </c>
      <c r="D77" s="26">
        <v>34</v>
      </c>
      <c r="E77" s="14" t="s">
        <v>5</v>
      </c>
      <c r="F77" s="250"/>
      <c r="G77" s="252"/>
    </row>
    <row r="78" spans="1:7" x14ac:dyDescent="0.25">
      <c r="A78" s="247"/>
      <c r="B78" s="31" t="s">
        <v>24</v>
      </c>
      <c r="C78" s="25" t="s">
        <v>99</v>
      </c>
      <c r="D78" s="26">
        <v>107</v>
      </c>
      <c r="E78" s="14" t="s">
        <v>5</v>
      </c>
      <c r="F78" s="250"/>
      <c r="G78" s="252"/>
    </row>
    <row r="79" spans="1:7" x14ac:dyDescent="0.25">
      <c r="A79" s="247"/>
      <c r="B79" s="31" t="s">
        <v>24</v>
      </c>
      <c r="C79" s="25" t="s">
        <v>102</v>
      </c>
      <c r="D79" s="26">
        <v>69</v>
      </c>
      <c r="E79" s="14" t="s">
        <v>5</v>
      </c>
      <c r="F79" s="250"/>
      <c r="G79" s="252"/>
    </row>
    <row r="80" spans="1:7" x14ac:dyDescent="0.25">
      <c r="A80" s="247"/>
      <c r="B80" s="31" t="s">
        <v>24</v>
      </c>
      <c r="C80" s="25" t="s">
        <v>103</v>
      </c>
      <c r="D80" s="26">
        <v>36</v>
      </c>
      <c r="E80" s="14" t="s">
        <v>5</v>
      </c>
      <c r="F80" s="250"/>
      <c r="G80" s="252"/>
    </row>
    <row r="81" spans="1:7" x14ac:dyDescent="0.25">
      <c r="A81" s="247"/>
      <c r="B81" s="31" t="s">
        <v>24</v>
      </c>
      <c r="C81" s="25" t="s">
        <v>104</v>
      </c>
      <c r="D81" s="26">
        <v>67</v>
      </c>
      <c r="E81" s="14" t="s">
        <v>5</v>
      </c>
      <c r="F81" s="250"/>
      <c r="G81" s="252"/>
    </row>
    <row r="82" spans="1:7" x14ac:dyDescent="0.25">
      <c r="A82" s="247"/>
      <c r="B82" s="31" t="s">
        <v>24</v>
      </c>
      <c r="C82" s="25" t="s">
        <v>106</v>
      </c>
      <c r="D82" s="26">
        <v>139</v>
      </c>
      <c r="E82" s="14" t="s">
        <v>5</v>
      </c>
      <c r="F82" s="250"/>
      <c r="G82" s="252"/>
    </row>
    <row r="83" spans="1:7" x14ac:dyDescent="0.25">
      <c r="A83" s="247"/>
      <c r="B83" s="31" t="s">
        <v>24</v>
      </c>
      <c r="C83" s="25" t="s">
        <v>105</v>
      </c>
      <c r="D83" s="26">
        <v>832</v>
      </c>
      <c r="E83" s="14" t="s">
        <v>5</v>
      </c>
      <c r="F83" s="250"/>
      <c r="G83" s="252"/>
    </row>
    <row r="84" spans="1:7" x14ac:dyDescent="0.25">
      <c r="A84" s="247"/>
      <c r="B84" s="31" t="s">
        <v>24</v>
      </c>
      <c r="C84" s="25" t="s">
        <v>107</v>
      </c>
      <c r="D84" s="26">
        <v>2936</v>
      </c>
      <c r="E84" s="14" t="s">
        <v>5</v>
      </c>
      <c r="F84" s="250"/>
      <c r="G84" s="252"/>
    </row>
    <row r="85" spans="1:7" x14ac:dyDescent="0.25">
      <c r="A85" s="247"/>
      <c r="B85" s="31" t="s">
        <v>24</v>
      </c>
      <c r="C85" s="25" t="s">
        <v>108</v>
      </c>
      <c r="D85" s="26">
        <v>60</v>
      </c>
      <c r="E85" s="14" t="s">
        <v>5</v>
      </c>
      <c r="F85" s="250"/>
      <c r="G85" s="252"/>
    </row>
    <row r="86" spans="1:7" x14ac:dyDescent="0.25">
      <c r="A86" s="247"/>
      <c r="B86" s="31" t="s">
        <v>24</v>
      </c>
      <c r="C86" s="25" t="s">
        <v>109</v>
      </c>
      <c r="D86" s="26">
        <v>71</v>
      </c>
      <c r="E86" s="14" t="s">
        <v>5</v>
      </c>
      <c r="F86" s="250"/>
      <c r="G86" s="252"/>
    </row>
    <row r="87" spans="1:7" x14ac:dyDescent="0.25">
      <c r="A87" s="247"/>
      <c r="B87" s="31" t="s">
        <v>24</v>
      </c>
      <c r="C87" s="25" t="s">
        <v>110</v>
      </c>
      <c r="D87" s="26">
        <v>58</v>
      </c>
      <c r="E87" s="14" t="s">
        <v>5</v>
      </c>
      <c r="F87" s="250"/>
      <c r="G87" s="252"/>
    </row>
    <row r="88" spans="1:7" x14ac:dyDescent="0.25">
      <c r="A88" s="247"/>
      <c r="B88" s="31" t="s">
        <v>24</v>
      </c>
      <c r="C88" s="25" t="s">
        <v>111</v>
      </c>
      <c r="D88" s="26">
        <v>81</v>
      </c>
      <c r="E88" s="14" t="s">
        <v>5</v>
      </c>
      <c r="F88" s="250"/>
      <c r="G88" s="252"/>
    </row>
    <row r="89" spans="1:7" x14ac:dyDescent="0.25">
      <c r="A89" s="247"/>
      <c r="B89" s="31" t="s">
        <v>24</v>
      </c>
      <c r="C89" s="25" t="s">
        <v>112</v>
      </c>
      <c r="D89" s="26">
        <v>361</v>
      </c>
      <c r="E89" s="14" t="s">
        <v>5</v>
      </c>
      <c r="F89" s="250"/>
      <c r="G89" s="252"/>
    </row>
    <row r="90" spans="1:7" x14ac:dyDescent="0.25">
      <c r="A90" s="247"/>
      <c r="B90" s="31" t="s">
        <v>24</v>
      </c>
      <c r="C90" s="25" t="s">
        <v>113</v>
      </c>
      <c r="D90" s="26">
        <v>241</v>
      </c>
      <c r="E90" s="14" t="s">
        <v>5</v>
      </c>
      <c r="F90" s="250"/>
      <c r="G90" s="252"/>
    </row>
    <row r="91" spans="1:7" x14ac:dyDescent="0.25">
      <c r="A91" s="247"/>
      <c r="B91" s="31" t="s">
        <v>24</v>
      </c>
      <c r="C91" s="25" t="s">
        <v>114</v>
      </c>
      <c r="D91" s="26">
        <v>806</v>
      </c>
      <c r="E91" s="14" t="s">
        <v>5</v>
      </c>
      <c r="F91" s="250"/>
      <c r="G91" s="252"/>
    </row>
    <row r="92" spans="1:7" x14ac:dyDescent="0.25">
      <c r="A92" s="247"/>
      <c r="B92" s="31" t="s">
        <v>24</v>
      </c>
      <c r="C92" s="25" t="s">
        <v>115</v>
      </c>
      <c r="D92" s="26">
        <v>17</v>
      </c>
      <c r="E92" s="14" t="s">
        <v>5</v>
      </c>
      <c r="F92" s="250"/>
      <c r="G92" s="252"/>
    </row>
    <row r="93" spans="1:7" x14ac:dyDescent="0.25">
      <c r="A93" s="247"/>
      <c r="B93" s="31" t="s">
        <v>24</v>
      </c>
      <c r="C93" s="25" t="s">
        <v>116</v>
      </c>
      <c r="D93" s="26">
        <v>18</v>
      </c>
      <c r="E93" s="14" t="s">
        <v>5</v>
      </c>
      <c r="F93" s="250"/>
      <c r="G93" s="252"/>
    </row>
    <row r="94" spans="1:7" x14ac:dyDescent="0.25">
      <c r="A94" s="247"/>
      <c r="B94" s="31" t="s">
        <v>24</v>
      </c>
      <c r="C94" s="25" t="s">
        <v>117</v>
      </c>
      <c r="D94" s="26">
        <v>158</v>
      </c>
      <c r="E94" s="14" t="s">
        <v>5</v>
      </c>
      <c r="F94" s="250"/>
      <c r="G94" s="252"/>
    </row>
    <row r="95" spans="1:7" x14ac:dyDescent="0.25">
      <c r="A95" s="247"/>
      <c r="B95" s="31" t="s">
        <v>24</v>
      </c>
      <c r="C95" s="25" t="s">
        <v>118</v>
      </c>
      <c r="D95" s="26">
        <v>1205</v>
      </c>
      <c r="E95" s="14" t="s">
        <v>5</v>
      </c>
      <c r="F95" s="250"/>
      <c r="G95" s="252"/>
    </row>
    <row r="96" spans="1:7" x14ac:dyDescent="0.25">
      <c r="A96" s="247"/>
      <c r="B96" s="31" t="s">
        <v>24</v>
      </c>
      <c r="C96" s="25" t="s">
        <v>119</v>
      </c>
      <c r="D96" s="26">
        <v>87</v>
      </c>
      <c r="E96" s="14" t="s">
        <v>5</v>
      </c>
      <c r="F96" s="250"/>
      <c r="G96" s="252"/>
    </row>
    <row r="97" spans="1:7" x14ac:dyDescent="0.25">
      <c r="A97" s="247"/>
      <c r="B97" s="31" t="s">
        <v>24</v>
      </c>
      <c r="C97" s="25" t="s">
        <v>120</v>
      </c>
      <c r="D97" s="26">
        <v>325</v>
      </c>
      <c r="E97" s="14" t="s">
        <v>5</v>
      </c>
      <c r="F97" s="250"/>
      <c r="G97" s="252"/>
    </row>
    <row r="98" spans="1:7" x14ac:dyDescent="0.25">
      <c r="A98" s="247"/>
      <c r="B98" s="31" t="s">
        <v>24</v>
      </c>
      <c r="C98" s="25" t="s">
        <v>121</v>
      </c>
      <c r="D98" s="26">
        <v>90</v>
      </c>
      <c r="E98" s="14" t="s">
        <v>5</v>
      </c>
      <c r="F98" s="250"/>
      <c r="G98" s="252"/>
    </row>
    <row r="99" spans="1:7" x14ac:dyDescent="0.25">
      <c r="A99" s="247"/>
      <c r="B99" s="31" t="s">
        <v>24</v>
      </c>
      <c r="C99" s="25" t="s">
        <v>32</v>
      </c>
      <c r="D99" s="26">
        <v>136</v>
      </c>
      <c r="E99" s="14" t="s">
        <v>5</v>
      </c>
      <c r="F99" s="250"/>
      <c r="G99" s="252"/>
    </row>
    <row r="100" spans="1:7" x14ac:dyDescent="0.25">
      <c r="A100" s="247"/>
      <c r="B100" s="31" t="s">
        <v>24</v>
      </c>
      <c r="C100" s="25" t="s">
        <v>122</v>
      </c>
      <c r="D100" s="26">
        <v>39</v>
      </c>
      <c r="E100" s="14" t="s">
        <v>5</v>
      </c>
      <c r="F100" s="250"/>
      <c r="G100" s="252"/>
    </row>
    <row r="101" spans="1:7" x14ac:dyDescent="0.25">
      <c r="A101" s="247"/>
      <c r="B101" s="31" t="s">
        <v>24</v>
      </c>
      <c r="C101" s="25" t="s">
        <v>123</v>
      </c>
      <c r="D101" s="26">
        <v>1034</v>
      </c>
      <c r="E101" s="14" t="s">
        <v>5</v>
      </c>
      <c r="F101" s="250"/>
      <c r="G101" s="252"/>
    </row>
    <row r="102" spans="1:7" x14ac:dyDescent="0.25">
      <c r="A102" s="248"/>
      <c r="B102" s="31" t="s">
        <v>24</v>
      </c>
      <c r="C102" s="25" t="s">
        <v>124</v>
      </c>
      <c r="D102" s="26">
        <v>14</v>
      </c>
      <c r="E102" s="14" t="s">
        <v>5</v>
      </c>
      <c r="F102" s="251"/>
      <c r="G102" s="253"/>
    </row>
    <row r="103" spans="1:7" x14ac:dyDescent="0.25">
      <c r="A103" s="226">
        <v>8</v>
      </c>
      <c r="B103" s="7" t="s">
        <v>7</v>
      </c>
      <c r="C103" s="24" t="s">
        <v>153</v>
      </c>
      <c r="D103" s="58">
        <v>505</v>
      </c>
      <c r="E103" s="56" t="s">
        <v>5</v>
      </c>
      <c r="F103" s="263">
        <v>0</v>
      </c>
      <c r="G103" s="224" t="s">
        <v>172</v>
      </c>
    </row>
    <row r="104" spans="1:7" x14ac:dyDescent="0.25">
      <c r="A104" s="226"/>
      <c r="B104" s="7" t="s">
        <v>7</v>
      </c>
      <c r="C104" s="24" t="s">
        <v>154</v>
      </c>
      <c r="D104" s="58">
        <v>1669</v>
      </c>
      <c r="E104" s="56" t="s">
        <v>5</v>
      </c>
      <c r="F104" s="264"/>
      <c r="G104" s="224"/>
    </row>
    <row r="105" spans="1:7" x14ac:dyDescent="0.25">
      <c r="A105" s="226"/>
      <c r="B105" s="7" t="s">
        <v>7</v>
      </c>
      <c r="C105" s="24" t="s">
        <v>155</v>
      </c>
      <c r="D105" s="58">
        <v>137</v>
      </c>
      <c r="E105" s="56" t="s">
        <v>5</v>
      </c>
      <c r="F105" s="264"/>
      <c r="G105" s="224"/>
    </row>
    <row r="106" spans="1:7" x14ac:dyDescent="0.25">
      <c r="A106" s="226"/>
      <c r="B106" s="7" t="s">
        <v>7</v>
      </c>
      <c r="C106" s="24" t="s">
        <v>156</v>
      </c>
      <c r="D106" s="58">
        <v>107</v>
      </c>
      <c r="E106" s="56" t="s">
        <v>5</v>
      </c>
      <c r="F106" s="264"/>
      <c r="G106" s="224"/>
    </row>
    <row r="107" spans="1:7" x14ac:dyDescent="0.25">
      <c r="A107" s="226"/>
      <c r="B107" s="7" t="s">
        <v>7</v>
      </c>
      <c r="C107" s="24" t="s">
        <v>157</v>
      </c>
      <c r="D107" s="58">
        <v>1213</v>
      </c>
      <c r="E107" s="56" t="s">
        <v>5</v>
      </c>
      <c r="F107" s="264"/>
      <c r="G107" s="224"/>
    </row>
    <row r="108" spans="1:7" x14ac:dyDescent="0.25">
      <c r="A108" s="226"/>
      <c r="B108" s="7" t="s">
        <v>7</v>
      </c>
      <c r="C108" s="24" t="s">
        <v>158</v>
      </c>
      <c r="D108" s="58">
        <v>18</v>
      </c>
      <c r="E108" s="56" t="s">
        <v>5</v>
      </c>
      <c r="F108" s="264"/>
      <c r="G108" s="224"/>
    </row>
    <row r="109" spans="1:7" x14ac:dyDescent="0.25">
      <c r="A109" s="226"/>
      <c r="B109" s="7" t="s">
        <v>7</v>
      </c>
      <c r="C109" s="24" t="s">
        <v>159</v>
      </c>
      <c r="D109" s="58">
        <v>6</v>
      </c>
      <c r="E109" s="56" t="s">
        <v>5</v>
      </c>
      <c r="F109" s="264"/>
      <c r="G109" s="224"/>
    </row>
    <row r="110" spans="1:7" x14ac:dyDescent="0.25">
      <c r="A110" s="226"/>
      <c r="B110" s="7" t="s">
        <v>7</v>
      </c>
      <c r="C110" s="24" t="s">
        <v>160</v>
      </c>
      <c r="D110" s="58">
        <v>787</v>
      </c>
      <c r="E110" s="56" t="s">
        <v>5</v>
      </c>
      <c r="F110" s="264"/>
      <c r="G110" s="224"/>
    </row>
    <row r="111" spans="1:7" x14ac:dyDescent="0.25">
      <c r="A111" s="226"/>
      <c r="B111" s="7" t="s">
        <v>7</v>
      </c>
      <c r="C111" s="24" t="s">
        <v>161</v>
      </c>
      <c r="D111" s="58">
        <v>314</v>
      </c>
      <c r="E111" s="56" t="s">
        <v>5</v>
      </c>
      <c r="F111" s="264"/>
      <c r="G111" s="224"/>
    </row>
    <row r="112" spans="1:7" x14ac:dyDescent="0.25">
      <c r="A112" s="226"/>
      <c r="B112" s="7" t="s">
        <v>7</v>
      </c>
      <c r="C112" s="24" t="s">
        <v>162</v>
      </c>
      <c r="D112" s="58">
        <v>434</v>
      </c>
      <c r="E112" s="56" t="s">
        <v>5</v>
      </c>
      <c r="F112" s="264"/>
      <c r="G112" s="224"/>
    </row>
    <row r="113" spans="1:7" x14ac:dyDescent="0.25">
      <c r="A113" s="226"/>
      <c r="B113" s="7" t="s">
        <v>7</v>
      </c>
      <c r="C113" s="24" t="s">
        <v>163</v>
      </c>
      <c r="D113" s="58">
        <v>1</v>
      </c>
      <c r="E113" s="56" t="s">
        <v>5</v>
      </c>
      <c r="F113" s="264"/>
      <c r="G113" s="224"/>
    </row>
    <row r="114" spans="1:7" x14ac:dyDescent="0.25">
      <c r="A114" s="226"/>
      <c r="B114" s="7" t="s">
        <v>7</v>
      </c>
      <c r="C114" s="24" t="s">
        <v>164</v>
      </c>
      <c r="D114" s="58">
        <v>51</v>
      </c>
      <c r="E114" s="56" t="s">
        <v>5</v>
      </c>
      <c r="F114" s="264"/>
      <c r="G114" s="224"/>
    </row>
    <row r="115" spans="1:7" x14ac:dyDescent="0.25">
      <c r="A115" s="226"/>
      <c r="B115" s="7" t="s">
        <v>7</v>
      </c>
      <c r="C115" s="24" t="s">
        <v>165</v>
      </c>
      <c r="D115" s="58">
        <v>1974</v>
      </c>
      <c r="E115" s="56" t="s">
        <v>5</v>
      </c>
      <c r="F115" s="264"/>
      <c r="G115" s="224"/>
    </row>
    <row r="116" spans="1:7" x14ac:dyDescent="0.25">
      <c r="A116" s="226"/>
      <c r="B116" s="7" t="s">
        <v>7</v>
      </c>
      <c r="C116" s="24" t="s">
        <v>166</v>
      </c>
      <c r="D116" s="58">
        <v>2066</v>
      </c>
      <c r="E116" s="56" t="s">
        <v>5</v>
      </c>
      <c r="F116" s="264"/>
      <c r="G116" s="224"/>
    </row>
    <row r="117" spans="1:7" x14ac:dyDescent="0.25">
      <c r="A117" s="226"/>
      <c r="B117" s="7" t="s">
        <v>7</v>
      </c>
      <c r="C117" s="24" t="s">
        <v>167</v>
      </c>
      <c r="D117" s="58">
        <v>616</v>
      </c>
      <c r="E117" s="56" t="s">
        <v>5</v>
      </c>
      <c r="F117" s="264"/>
      <c r="G117" s="224"/>
    </row>
    <row r="118" spans="1:7" x14ac:dyDescent="0.25">
      <c r="A118" s="226"/>
      <c r="B118" s="7" t="s">
        <v>3</v>
      </c>
      <c r="C118" s="24" t="s">
        <v>168</v>
      </c>
      <c r="D118" s="58">
        <v>143</v>
      </c>
      <c r="E118" s="56" t="s">
        <v>5</v>
      </c>
      <c r="F118" s="264"/>
      <c r="G118" s="224"/>
    </row>
    <row r="119" spans="1:7" x14ac:dyDescent="0.25">
      <c r="A119" s="226"/>
      <c r="B119" s="7" t="s">
        <v>3</v>
      </c>
      <c r="C119" s="24" t="s">
        <v>169</v>
      </c>
      <c r="D119" s="58">
        <v>99</v>
      </c>
      <c r="E119" s="56" t="s">
        <v>5</v>
      </c>
      <c r="F119" s="264"/>
      <c r="G119" s="224"/>
    </row>
    <row r="120" spans="1:7" x14ac:dyDescent="0.25">
      <c r="A120" s="226"/>
      <c r="B120" s="7" t="s">
        <v>3</v>
      </c>
      <c r="C120" s="24" t="s">
        <v>170</v>
      </c>
      <c r="D120" s="58">
        <v>147</v>
      </c>
      <c r="E120" s="56" t="s">
        <v>5</v>
      </c>
      <c r="F120" s="264"/>
      <c r="G120" s="224"/>
    </row>
    <row r="121" spans="1:7" x14ac:dyDescent="0.25">
      <c r="A121" s="226"/>
      <c r="B121" s="7" t="s">
        <v>3</v>
      </c>
      <c r="C121" s="24" t="s">
        <v>171</v>
      </c>
      <c r="D121" s="58">
        <v>14</v>
      </c>
      <c r="E121" s="56" t="s">
        <v>5</v>
      </c>
      <c r="F121" s="264"/>
      <c r="G121" s="224"/>
    </row>
    <row r="122" spans="1:7" x14ac:dyDescent="0.25">
      <c r="A122" s="145">
        <v>9</v>
      </c>
      <c r="B122" s="41" t="s">
        <v>7</v>
      </c>
      <c r="C122" s="55" t="s">
        <v>192</v>
      </c>
      <c r="D122" s="39">
        <v>951</v>
      </c>
      <c r="E122" s="55" t="s">
        <v>5</v>
      </c>
      <c r="F122" s="18">
        <v>0</v>
      </c>
      <c r="G122" s="69" t="s">
        <v>193</v>
      </c>
    </row>
    <row r="123" spans="1:7" x14ac:dyDescent="0.25">
      <c r="A123" s="98">
        <v>10</v>
      </c>
      <c r="B123" s="7" t="s">
        <v>191</v>
      </c>
      <c r="C123" s="56" t="s">
        <v>520</v>
      </c>
      <c r="D123" s="58">
        <v>64</v>
      </c>
      <c r="E123" s="56" t="s">
        <v>5</v>
      </c>
      <c r="F123" s="40">
        <v>2000</v>
      </c>
      <c r="G123" s="69" t="s">
        <v>198</v>
      </c>
    </row>
    <row r="124" spans="1:7" x14ac:dyDescent="0.25">
      <c r="A124" s="226">
        <v>11</v>
      </c>
      <c r="B124" s="7" t="s">
        <v>204</v>
      </c>
      <c r="C124" s="20" t="s">
        <v>205</v>
      </c>
      <c r="D124" s="58">
        <v>2</v>
      </c>
      <c r="E124" s="56" t="s">
        <v>5</v>
      </c>
      <c r="F124" s="221">
        <v>400</v>
      </c>
      <c r="G124" s="223" t="s">
        <v>207</v>
      </c>
    </row>
    <row r="125" spans="1:7" x14ac:dyDescent="0.25">
      <c r="A125" s="269"/>
      <c r="B125" s="7" t="s">
        <v>204</v>
      </c>
      <c r="C125" s="20" t="s">
        <v>206</v>
      </c>
      <c r="D125" s="58">
        <v>8</v>
      </c>
      <c r="E125" s="56" t="s">
        <v>5</v>
      </c>
      <c r="F125" s="221"/>
      <c r="G125" s="223"/>
    </row>
    <row r="126" spans="1:7" s="27" customFormat="1" ht="30" x14ac:dyDescent="0.25">
      <c r="A126" s="145">
        <v>12</v>
      </c>
      <c r="B126" s="31" t="s">
        <v>7</v>
      </c>
      <c r="C126" s="42" t="s">
        <v>521</v>
      </c>
      <c r="D126" s="59">
        <v>100</v>
      </c>
      <c r="E126" s="42" t="s">
        <v>5</v>
      </c>
      <c r="F126" s="40">
        <v>7000</v>
      </c>
      <c r="G126" s="69" t="s">
        <v>228</v>
      </c>
    </row>
    <row r="127" spans="1:7" x14ac:dyDescent="0.25">
      <c r="A127" s="98">
        <v>13</v>
      </c>
      <c r="B127" s="7" t="s">
        <v>14</v>
      </c>
      <c r="C127" s="56" t="s">
        <v>33</v>
      </c>
      <c r="D127" s="58">
        <v>37</v>
      </c>
      <c r="E127" s="56" t="s">
        <v>5</v>
      </c>
      <c r="F127" s="40">
        <v>1000</v>
      </c>
      <c r="G127" s="69" t="s">
        <v>209</v>
      </c>
    </row>
    <row r="128" spans="1:7" x14ac:dyDescent="0.25">
      <c r="A128" s="98">
        <v>14</v>
      </c>
      <c r="B128" s="7" t="s">
        <v>9</v>
      </c>
      <c r="C128" s="56" t="s">
        <v>211</v>
      </c>
      <c r="D128" s="58">
        <v>13</v>
      </c>
      <c r="E128" s="56" t="s">
        <v>5</v>
      </c>
      <c r="F128" s="53">
        <v>100</v>
      </c>
      <c r="G128" s="78" t="s">
        <v>212</v>
      </c>
    </row>
    <row r="129" spans="1:7" x14ac:dyDescent="0.25">
      <c r="A129" s="227">
        <v>15</v>
      </c>
      <c r="B129" s="7" t="s">
        <v>8</v>
      </c>
      <c r="C129" s="56" t="s">
        <v>214</v>
      </c>
      <c r="D129" s="58">
        <v>18</v>
      </c>
      <c r="E129" s="56" t="s">
        <v>5</v>
      </c>
      <c r="F129" s="267">
        <v>3000</v>
      </c>
      <c r="G129" s="225" t="s">
        <v>360</v>
      </c>
    </row>
    <row r="130" spans="1:7" x14ac:dyDescent="0.25">
      <c r="A130" s="247"/>
      <c r="B130" s="7" t="s">
        <v>8</v>
      </c>
      <c r="C130" s="56" t="s">
        <v>215</v>
      </c>
      <c r="D130" s="58">
        <v>32</v>
      </c>
      <c r="E130" s="56" t="s">
        <v>5</v>
      </c>
      <c r="F130" s="267"/>
      <c r="G130" s="252"/>
    </row>
    <row r="131" spans="1:7" x14ac:dyDescent="0.25">
      <c r="A131" s="247"/>
      <c r="B131" s="7" t="s">
        <v>8</v>
      </c>
      <c r="C131" s="56" t="s">
        <v>216</v>
      </c>
      <c r="D131" s="58">
        <v>13</v>
      </c>
      <c r="E131" s="56" t="s">
        <v>5</v>
      </c>
      <c r="F131" s="267"/>
      <c r="G131" s="252"/>
    </row>
    <row r="132" spans="1:7" x14ac:dyDescent="0.25">
      <c r="A132" s="247"/>
      <c r="B132" s="7" t="s">
        <v>8</v>
      </c>
      <c r="C132" s="56" t="s">
        <v>217</v>
      </c>
      <c r="D132" s="58">
        <v>4</v>
      </c>
      <c r="E132" s="56" t="s">
        <v>5</v>
      </c>
      <c r="F132" s="267"/>
      <c r="G132" s="252"/>
    </row>
    <row r="133" spans="1:7" x14ac:dyDescent="0.25">
      <c r="A133" s="247"/>
      <c r="B133" s="7" t="s">
        <v>8</v>
      </c>
      <c r="C133" s="56" t="s">
        <v>218</v>
      </c>
      <c r="D133" s="58">
        <v>6</v>
      </c>
      <c r="E133" s="56" t="s">
        <v>5</v>
      </c>
      <c r="F133" s="267"/>
      <c r="G133" s="252"/>
    </row>
    <row r="134" spans="1:7" x14ac:dyDescent="0.25">
      <c r="A134" s="247"/>
      <c r="B134" s="7" t="s">
        <v>8</v>
      </c>
      <c r="C134" s="56" t="s">
        <v>219</v>
      </c>
      <c r="D134" s="58">
        <v>12</v>
      </c>
      <c r="E134" s="56" t="s">
        <v>5</v>
      </c>
      <c r="F134" s="267"/>
      <c r="G134" s="252"/>
    </row>
    <row r="135" spans="1:7" x14ac:dyDescent="0.25">
      <c r="A135" s="247"/>
      <c r="B135" s="7" t="s">
        <v>8</v>
      </c>
      <c r="C135" s="56" t="s">
        <v>220</v>
      </c>
      <c r="D135" s="58">
        <v>10</v>
      </c>
      <c r="E135" s="56" t="s">
        <v>5</v>
      </c>
      <c r="F135" s="267"/>
      <c r="G135" s="252"/>
    </row>
    <row r="136" spans="1:7" x14ac:dyDescent="0.25">
      <c r="A136" s="247"/>
      <c r="B136" s="7" t="s">
        <v>8</v>
      </c>
      <c r="C136" s="56" t="s">
        <v>221</v>
      </c>
      <c r="D136" s="58">
        <v>20</v>
      </c>
      <c r="E136" s="56" t="s">
        <v>5</v>
      </c>
      <c r="F136" s="267"/>
      <c r="G136" s="252"/>
    </row>
    <row r="137" spans="1:7" x14ac:dyDescent="0.25">
      <c r="A137" s="248"/>
      <c r="B137" s="7" t="s">
        <v>8</v>
      </c>
      <c r="C137" s="56" t="s">
        <v>222</v>
      </c>
      <c r="D137" s="58">
        <v>6</v>
      </c>
      <c r="E137" s="56" t="s">
        <v>5</v>
      </c>
      <c r="F137" s="267"/>
      <c r="G137" s="253"/>
    </row>
    <row r="138" spans="1:7" s="27" customFormat="1" x14ac:dyDescent="0.25">
      <c r="A138" s="227">
        <v>16</v>
      </c>
      <c r="B138" s="7" t="s">
        <v>7</v>
      </c>
      <c r="C138" s="56">
        <v>190</v>
      </c>
      <c r="D138" s="58">
        <v>350</v>
      </c>
      <c r="E138" s="56" t="s">
        <v>5</v>
      </c>
      <c r="F138" s="54">
        <v>15000</v>
      </c>
      <c r="G138" s="231" t="s">
        <v>231</v>
      </c>
    </row>
    <row r="139" spans="1:7" s="27" customFormat="1" x14ac:dyDescent="0.25">
      <c r="A139" s="254"/>
      <c r="B139" s="7" t="s">
        <v>7</v>
      </c>
      <c r="C139" s="56">
        <v>193</v>
      </c>
      <c r="D139" s="58">
        <v>200</v>
      </c>
      <c r="E139" s="56" t="s">
        <v>5</v>
      </c>
      <c r="F139" s="54">
        <v>10000</v>
      </c>
      <c r="G139" s="261"/>
    </row>
    <row r="140" spans="1:7" s="27" customFormat="1" x14ac:dyDescent="0.25">
      <c r="A140" s="228"/>
      <c r="B140" s="7" t="s">
        <v>7</v>
      </c>
      <c r="C140" s="56">
        <v>195</v>
      </c>
      <c r="D140" s="58">
        <v>400</v>
      </c>
      <c r="E140" s="56" t="s">
        <v>5</v>
      </c>
      <c r="F140" s="54">
        <v>15000</v>
      </c>
      <c r="G140" s="268"/>
    </row>
    <row r="141" spans="1:7" x14ac:dyDescent="0.25">
      <c r="A141" s="246">
        <v>17</v>
      </c>
      <c r="B141" s="7" t="s">
        <v>8</v>
      </c>
      <c r="C141" s="56" t="s">
        <v>232</v>
      </c>
      <c r="D141" s="58">
        <v>77</v>
      </c>
      <c r="E141" s="56" t="s">
        <v>5</v>
      </c>
      <c r="F141" s="270">
        <v>4000</v>
      </c>
      <c r="G141" s="225" t="s">
        <v>235</v>
      </c>
    </row>
    <row r="142" spans="1:7" x14ac:dyDescent="0.25">
      <c r="A142" s="247"/>
      <c r="B142" s="7" t="s">
        <v>8</v>
      </c>
      <c r="C142" s="56" t="s">
        <v>233</v>
      </c>
      <c r="D142" s="58">
        <v>55</v>
      </c>
      <c r="E142" s="56" t="s">
        <v>5</v>
      </c>
      <c r="F142" s="271"/>
      <c r="G142" s="252"/>
    </row>
    <row r="143" spans="1:7" x14ac:dyDescent="0.25">
      <c r="A143" s="248"/>
      <c r="B143" s="7" t="s">
        <v>8</v>
      </c>
      <c r="C143" s="56" t="s">
        <v>234</v>
      </c>
      <c r="D143" s="58">
        <v>18</v>
      </c>
      <c r="E143" s="56" t="s">
        <v>5</v>
      </c>
      <c r="F143" s="272"/>
      <c r="G143" s="253"/>
    </row>
    <row r="144" spans="1:7" x14ac:dyDescent="0.25">
      <c r="A144" s="147">
        <v>18</v>
      </c>
      <c r="B144" s="7" t="s">
        <v>3</v>
      </c>
      <c r="C144" s="56" t="s">
        <v>237</v>
      </c>
      <c r="D144" s="58">
        <v>13</v>
      </c>
      <c r="E144" s="56" t="s">
        <v>5</v>
      </c>
      <c r="F144" s="51">
        <v>400</v>
      </c>
      <c r="G144" s="81" t="s">
        <v>236</v>
      </c>
    </row>
    <row r="145" spans="1:7" x14ac:dyDescent="0.25">
      <c r="A145" s="147">
        <v>19</v>
      </c>
      <c r="B145" s="7" t="s">
        <v>47</v>
      </c>
      <c r="C145" s="56" t="s">
        <v>238</v>
      </c>
      <c r="D145" s="58">
        <v>14</v>
      </c>
      <c r="E145" s="56" t="s">
        <v>5</v>
      </c>
      <c r="F145" s="51">
        <v>400</v>
      </c>
      <c r="G145" s="81" t="s">
        <v>239</v>
      </c>
    </row>
    <row r="146" spans="1:7" x14ac:dyDescent="0.25">
      <c r="A146" s="147">
        <v>20</v>
      </c>
      <c r="B146" s="7" t="s">
        <v>8</v>
      </c>
      <c r="C146" s="56">
        <v>1273</v>
      </c>
      <c r="D146" s="58">
        <v>108</v>
      </c>
      <c r="E146" s="56" t="s">
        <v>5</v>
      </c>
      <c r="F146" s="51">
        <v>1500</v>
      </c>
      <c r="G146" s="81" t="s">
        <v>245</v>
      </c>
    </row>
    <row r="147" spans="1:7" ht="30" x14ac:dyDescent="0.25">
      <c r="A147" s="147">
        <v>21</v>
      </c>
      <c r="B147" s="7" t="s">
        <v>10</v>
      </c>
      <c r="C147" s="56" t="s">
        <v>242</v>
      </c>
      <c r="D147" s="58">
        <v>211</v>
      </c>
      <c r="E147" s="56" t="s">
        <v>5</v>
      </c>
      <c r="F147" s="51">
        <v>7000</v>
      </c>
      <c r="G147" s="81" t="s">
        <v>361</v>
      </c>
    </row>
    <row r="148" spans="1:7" x14ac:dyDescent="0.25">
      <c r="A148" s="246">
        <v>22</v>
      </c>
      <c r="B148" s="7" t="s">
        <v>8</v>
      </c>
      <c r="C148" s="56">
        <v>5755</v>
      </c>
      <c r="D148" s="58">
        <v>319</v>
      </c>
      <c r="E148" s="55" t="s">
        <v>203</v>
      </c>
      <c r="F148" s="222">
        <v>500</v>
      </c>
      <c r="G148" s="225" t="s">
        <v>244</v>
      </c>
    </row>
    <row r="149" spans="1:7" x14ac:dyDescent="0.25">
      <c r="A149" s="248"/>
      <c r="B149" s="7" t="s">
        <v>8</v>
      </c>
      <c r="C149" s="56">
        <v>5756</v>
      </c>
      <c r="D149" s="58">
        <v>69</v>
      </c>
      <c r="E149" s="55" t="s">
        <v>203</v>
      </c>
      <c r="F149" s="229"/>
      <c r="G149" s="253"/>
    </row>
    <row r="150" spans="1:7" x14ac:dyDescent="0.25">
      <c r="A150" s="147">
        <v>23</v>
      </c>
      <c r="B150" s="7" t="s">
        <v>3</v>
      </c>
      <c r="C150" s="56" t="s">
        <v>243</v>
      </c>
      <c r="D150" s="58">
        <v>34</v>
      </c>
      <c r="E150" s="56" t="s">
        <v>5</v>
      </c>
      <c r="F150" s="51">
        <v>1200</v>
      </c>
      <c r="G150" s="81" t="s">
        <v>236</v>
      </c>
    </row>
    <row r="151" spans="1:7" x14ac:dyDescent="0.25">
      <c r="A151" s="246">
        <v>24</v>
      </c>
      <c r="B151" s="7" t="s">
        <v>191</v>
      </c>
      <c r="C151" s="42" t="s">
        <v>255</v>
      </c>
      <c r="D151" s="31">
        <v>79</v>
      </c>
      <c r="E151" s="56" t="s">
        <v>5</v>
      </c>
      <c r="F151" s="273">
        <v>0</v>
      </c>
      <c r="G151" s="225" t="s">
        <v>402</v>
      </c>
    </row>
    <row r="152" spans="1:7" x14ac:dyDescent="0.25">
      <c r="A152" s="247"/>
      <c r="B152" s="7" t="s">
        <v>191</v>
      </c>
      <c r="C152" s="42" t="s">
        <v>256</v>
      </c>
      <c r="D152" s="31">
        <v>138</v>
      </c>
      <c r="E152" s="56" t="s">
        <v>5</v>
      </c>
      <c r="F152" s="274"/>
      <c r="G152" s="252"/>
    </row>
    <row r="153" spans="1:7" x14ac:dyDescent="0.25">
      <c r="A153" s="247"/>
      <c r="B153" s="7" t="s">
        <v>191</v>
      </c>
      <c r="C153" s="42" t="s">
        <v>257</v>
      </c>
      <c r="D153" s="31">
        <v>65</v>
      </c>
      <c r="E153" s="56" t="s">
        <v>5</v>
      </c>
      <c r="F153" s="274"/>
      <c r="G153" s="252"/>
    </row>
    <row r="154" spans="1:7" x14ac:dyDescent="0.25">
      <c r="A154" s="248"/>
      <c r="B154" s="7" t="s">
        <v>191</v>
      </c>
      <c r="C154" s="42" t="s">
        <v>258</v>
      </c>
      <c r="D154" s="31">
        <v>2</v>
      </c>
      <c r="E154" s="56" t="s">
        <v>5</v>
      </c>
      <c r="F154" s="275"/>
      <c r="G154" s="253"/>
    </row>
    <row r="155" spans="1:7" x14ac:dyDescent="0.25">
      <c r="A155" s="246">
        <v>25</v>
      </c>
      <c r="B155" s="7" t="s">
        <v>47</v>
      </c>
      <c r="C155" s="42" t="s">
        <v>259</v>
      </c>
      <c r="D155" s="31">
        <v>9</v>
      </c>
      <c r="E155" s="56" t="s">
        <v>5</v>
      </c>
      <c r="F155" s="273">
        <v>1100</v>
      </c>
      <c r="G155" s="225" t="s">
        <v>263</v>
      </c>
    </row>
    <row r="156" spans="1:7" x14ac:dyDescent="0.25">
      <c r="A156" s="248"/>
      <c r="B156" s="7" t="s">
        <v>47</v>
      </c>
      <c r="C156" s="42" t="s">
        <v>260</v>
      </c>
      <c r="D156" s="31">
        <v>31</v>
      </c>
      <c r="E156" s="56" t="s">
        <v>5</v>
      </c>
      <c r="F156" s="275"/>
      <c r="G156" s="253"/>
    </row>
    <row r="157" spans="1:7" x14ac:dyDescent="0.25">
      <c r="A157" s="246">
        <v>26</v>
      </c>
      <c r="B157" s="282" t="s">
        <v>9</v>
      </c>
      <c r="C157" s="276">
        <v>3003</v>
      </c>
      <c r="D157" s="282">
        <v>41</v>
      </c>
      <c r="E157" s="276" t="s">
        <v>5</v>
      </c>
      <c r="F157" s="278">
        <v>710</v>
      </c>
      <c r="G157" s="225" t="s">
        <v>403</v>
      </c>
    </row>
    <row r="158" spans="1:7" x14ac:dyDescent="0.25">
      <c r="A158" s="248"/>
      <c r="B158" s="283"/>
      <c r="C158" s="277"/>
      <c r="D158" s="283"/>
      <c r="E158" s="277"/>
      <c r="F158" s="279"/>
      <c r="G158" s="253"/>
    </row>
    <row r="159" spans="1:7" x14ac:dyDescent="0.25">
      <c r="A159" s="246">
        <v>27</v>
      </c>
      <c r="B159" s="50" t="s">
        <v>6</v>
      </c>
      <c r="C159" s="46" t="s">
        <v>273</v>
      </c>
      <c r="D159" s="50">
        <v>196</v>
      </c>
      <c r="E159" s="276" t="s">
        <v>5</v>
      </c>
      <c r="F159" s="273">
        <v>10000</v>
      </c>
      <c r="G159" s="225" t="s">
        <v>404</v>
      </c>
    </row>
    <row r="160" spans="1:7" x14ac:dyDescent="0.25">
      <c r="A160" s="247"/>
      <c r="B160" s="50" t="s">
        <v>6</v>
      </c>
      <c r="C160" s="46" t="s">
        <v>274</v>
      </c>
      <c r="D160" s="50">
        <v>113</v>
      </c>
      <c r="E160" s="277"/>
      <c r="F160" s="280"/>
      <c r="G160" s="252"/>
    </row>
    <row r="161" spans="1:8" x14ac:dyDescent="0.25">
      <c r="A161" s="247"/>
      <c r="B161" s="50" t="s">
        <v>6</v>
      </c>
      <c r="C161" s="46" t="s">
        <v>275</v>
      </c>
      <c r="D161" s="50">
        <v>164</v>
      </c>
      <c r="E161" s="276" t="s">
        <v>5</v>
      </c>
      <c r="F161" s="280"/>
      <c r="G161" s="252"/>
    </row>
    <row r="162" spans="1:8" x14ac:dyDescent="0.25">
      <c r="A162" s="248"/>
      <c r="B162" s="50" t="s">
        <v>6</v>
      </c>
      <c r="C162" s="56" t="s">
        <v>276</v>
      </c>
      <c r="D162" s="58">
        <v>127</v>
      </c>
      <c r="E162" s="277"/>
      <c r="F162" s="281"/>
      <c r="G162" s="253"/>
    </row>
    <row r="163" spans="1:8" x14ac:dyDescent="0.25">
      <c r="A163" s="147">
        <v>28</v>
      </c>
      <c r="B163" s="50" t="s">
        <v>6</v>
      </c>
      <c r="C163" s="56" t="s">
        <v>277</v>
      </c>
      <c r="D163" s="58">
        <v>359</v>
      </c>
      <c r="E163" s="46" t="s">
        <v>5</v>
      </c>
      <c r="F163" s="51">
        <v>700</v>
      </c>
      <c r="G163" s="81" t="s">
        <v>404</v>
      </c>
    </row>
    <row r="164" spans="1:8" x14ac:dyDescent="0.25">
      <c r="A164" s="147">
        <v>29</v>
      </c>
      <c r="B164" s="50" t="s">
        <v>6</v>
      </c>
      <c r="C164" s="56" t="s">
        <v>278</v>
      </c>
      <c r="D164" s="58">
        <v>119</v>
      </c>
      <c r="E164" s="46" t="s">
        <v>5</v>
      </c>
      <c r="F164" s="51">
        <v>3000</v>
      </c>
      <c r="G164" s="131" t="s">
        <v>410</v>
      </c>
    </row>
    <row r="165" spans="1:8" ht="13.5" customHeight="1" x14ac:dyDescent="0.25">
      <c r="A165" s="147">
        <v>30</v>
      </c>
      <c r="B165" s="7" t="s">
        <v>3</v>
      </c>
      <c r="C165" s="56" t="s">
        <v>243</v>
      </c>
      <c r="D165" s="58">
        <v>34</v>
      </c>
      <c r="E165" s="46" t="s">
        <v>5</v>
      </c>
      <c r="F165" s="51">
        <v>1000</v>
      </c>
      <c r="G165" s="81" t="s">
        <v>405</v>
      </c>
      <c r="H165" t="s">
        <v>416</v>
      </c>
    </row>
    <row r="166" spans="1:8" x14ac:dyDescent="0.25">
      <c r="A166" s="147">
        <v>31</v>
      </c>
      <c r="B166" s="7" t="s">
        <v>191</v>
      </c>
      <c r="C166" s="56" t="s">
        <v>284</v>
      </c>
      <c r="D166" s="58">
        <v>26</v>
      </c>
      <c r="E166" s="46" t="s">
        <v>5</v>
      </c>
      <c r="F166" s="51">
        <v>1000</v>
      </c>
      <c r="G166" s="81" t="s">
        <v>285</v>
      </c>
    </row>
    <row r="167" spans="1:8" x14ac:dyDescent="0.25">
      <c r="A167" s="147">
        <v>32</v>
      </c>
      <c r="B167" s="7" t="s">
        <v>191</v>
      </c>
      <c r="C167" s="56" t="s">
        <v>286</v>
      </c>
      <c r="D167" s="58">
        <v>10</v>
      </c>
      <c r="E167" s="46" t="s">
        <v>5</v>
      </c>
      <c r="F167" s="51">
        <v>300</v>
      </c>
      <c r="G167" s="81" t="s">
        <v>285</v>
      </c>
    </row>
    <row r="168" spans="1:8" x14ac:dyDescent="0.25">
      <c r="A168" s="147">
        <v>33</v>
      </c>
      <c r="B168" s="7" t="s">
        <v>7</v>
      </c>
      <c r="C168" s="56" t="s">
        <v>230</v>
      </c>
      <c r="D168" s="58">
        <v>675</v>
      </c>
      <c r="E168" s="46" t="s">
        <v>5</v>
      </c>
      <c r="F168" s="51">
        <v>124800</v>
      </c>
      <c r="G168" s="81" t="s">
        <v>362</v>
      </c>
    </row>
    <row r="169" spans="1:8" x14ac:dyDescent="0.25">
      <c r="A169" s="246">
        <v>34</v>
      </c>
      <c r="B169" s="7" t="s">
        <v>7</v>
      </c>
      <c r="C169" s="56">
        <v>439</v>
      </c>
      <c r="D169" s="58">
        <v>902</v>
      </c>
      <c r="E169" s="46" t="s">
        <v>5</v>
      </c>
      <c r="F169" s="270">
        <v>71500</v>
      </c>
      <c r="G169" s="225" t="s">
        <v>438</v>
      </c>
    </row>
    <row r="170" spans="1:8" x14ac:dyDescent="0.25">
      <c r="A170" s="284"/>
      <c r="B170" s="7" t="s">
        <v>7</v>
      </c>
      <c r="C170" s="56" t="s">
        <v>308</v>
      </c>
      <c r="D170" s="58">
        <v>1593</v>
      </c>
      <c r="E170" s="46" t="s">
        <v>5</v>
      </c>
      <c r="F170" s="259"/>
      <c r="G170" s="240"/>
    </row>
    <row r="171" spans="1:8" x14ac:dyDescent="0.25">
      <c r="A171" s="284"/>
      <c r="B171" s="7" t="s">
        <v>7</v>
      </c>
      <c r="C171" s="56" t="s">
        <v>309</v>
      </c>
      <c r="D171" s="58">
        <v>8</v>
      </c>
      <c r="E171" s="46" t="s">
        <v>5</v>
      </c>
      <c r="F171" s="259"/>
      <c r="G171" s="240"/>
    </row>
    <row r="172" spans="1:8" x14ac:dyDescent="0.25">
      <c r="A172" s="285"/>
      <c r="B172" s="7" t="s">
        <v>7</v>
      </c>
      <c r="C172" s="56" t="s">
        <v>310</v>
      </c>
      <c r="D172" s="58">
        <v>100</v>
      </c>
      <c r="E172" s="46" t="s">
        <v>5</v>
      </c>
      <c r="F172" s="260"/>
      <c r="G172" s="262"/>
    </row>
    <row r="173" spans="1:8" x14ac:dyDescent="0.25">
      <c r="A173" s="147">
        <v>35</v>
      </c>
      <c r="B173" s="7" t="s">
        <v>7</v>
      </c>
      <c r="C173" s="56" t="s">
        <v>314</v>
      </c>
      <c r="D173" s="58">
        <v>65</v>
      </c>
      <c r="E173" s="46" t="s">
        <v>5</v>
      </c>
      <c r="F173" s="51">
        <v>0</v>
      </c>
      <c r="G173" s="81" t="s">
        <v>356</v>
      </c>
    </row>
    <row r="174" spans="1:8" s="27" customFormat="1" x14ac:dyDescent="0.25">
      <c r="A174" s="286">
        <v>36</v>
      </c>
      <c r="B174" s="7" t="s">
        <v>7</v>
      </c>
      <c r="C174" s="56" t="s">
        <v>357</v>
      </c>
      <c r="D174" s="58">
        <v>44</v>
      </c>
      <c r="E174" s="52" t="s">
        <v>5</v>
      </c>
      <c r="F174" s="287">
        <v>5000</v>
      </c>
      <c r="G174" s="288" t="s">
        <v>359</v>
      </c>
    </row>
    <row r="175" spans="1:8" s="27" customFormat="1" x14ac:dyDescent="0.25">
      <c r="A175" s="285"/>
      <c r="B175" s="7" t="s">
        <v>7</v>
      </c>
      <c r="C175" s="56" t="s">
        <v>358</v>
      </c>
      <c r="D175" s="58">
        <v>76</v>
      </c>
      <c r="E175" s="52" t="s">
        <v>5</v>
      </c>
      <c r="F175" s="260"/>
      <c r="G175" s="262"/>
    </row>
    <row r="176" spans="1:8" x14ac:dyDescent="0.25">
      <c r="A176" s="147">
        <v>37</v>
      </c>
      <c r="B176" s="7" t="s">
        <v>7</v>
      </c>
      <c r="C176" s="56">
        <v>917</v>
      </c>
      <c r="D176" s="58">
        <v>834</v>
      </c>
      <c r="E176" s="46" t="s">
        <v>5</v>
      </c>
      <c r="F176" s="51">
        <v>25000</v>
      </c>
      <c r="G176" s="81" t="s">
        <v>313</v>
      </c>
    </row>
    <row r="177" spans="1:7" x14ac:dyDescent="0.25">
      <c r="A177" s="147">
        <v>38</v>
      </c>
      <c r="B177" s="7" t="s">
        <v>287</v>
      </c>
      <c r="C177" s="42" t="s">
        <v>302</v>
      </c>
      <c r="D177" s="31">
        <v>74</v>
      </c>
      <c r="E177" s="56" t="s">
        <v>5</v>
      </c>
      <c r="F177" s="48">
        <v>2500</v>
      </c>
      <c r="G177" s="81" t="s">
        <v>303</v>
      </c>
    </row>
    <row r="178" spans="1:7" x14ac:dyDescent="0.25">
      <c r="A178" s="246">
        <v>39</v>
      </c>
      <c r="B178" s="7" t="s">
        <v>47</v>
      </c>
      <c r="C178" s="42" t="s">
        <v>304</v>
      </c>
      <c r="D178" s="31">
        <v>66</v>
      </c>
      <c r="E178" s="56" t="s">
        <v>36</v>
      </c>
      <c r="F178" s="273">
        <v>600</v>
      </c>
      <c r="G178" s="252" t="s">
        <v>307</v>
      </c>
    </row>
    <row r="179" spans="1:7" x14ac:dyDescent="0.25">
      <c r="A179" s="247"/>
      <c r="B179" s="7" t="s">
        <v>47</v>
      </c>
      <c r="C179" s="108" t="s">
        <v>379</v>
      </c>
      <c r="D179" s="31">
        <v>1</v>
      </c>
      <c r="E179" s="56" t="s">
        <v>36</v>
      </c>
      <c r="F179" s="280"/>
      <c r="G179" s="252"/>
    </row>
    <row r="180" spans="1:7" x14ac:dyDescent="0.25">
      <c r="A180" s="247"/>
      <c r="B180" s="7" t="s">
        <v>305</v>
      </c>
      <c r="C180" s="108">
        <v>577</v>
      </c>
      <c r="D180" s="31">
        <v>6</v>
      </c>
      <c r="E180" s="56" t="s">
        <v>36</v>
      </c>
      <c r="F180" s="280"/>
      <c r="G180" s="252"/>
    </row>
    <row r="181" spans="1:7" x14ac:dyDescent="0.25">
      <c r="A181" s="285"/>
      <c r="B181" s="7" t="s">
        <v>305</v>
      </c>
      <c r="C181" s="42" t="s">
        <v>306</v>
      </c>
      <c r="D181" s="31">
        <v>10</v>
      </c>
      <c r="E181" s="56" t="s">
        <v>36</v>
      </c>
      <c r="F181" s="235"/>
      <c r="G181" s="253"/>
    </row>
    <row r="182" spans="1:7" x14ac:dyDescent="0.25">
      <c r="A182" s="152">
        <v>40</v>
      </c>
      <c r="B182" s="7" t="s">
        <v>412</v>
      </c>
      <c r="C182" s="127" t="s">
        <v>413</v>
      </c>
      <c r="D182" s="135">
        <v>43</v>
      </c>
      <c r="E182" s="133" t="s">
        <v>5</v>
      </c>
      <c r="F182" s="215">
        <v>15000</v>
      </c>
      <c r="G182" s="216" t="s">
        <v>411</v>
      </c>
    </row>
    <row r="183" spans="1:7" x14ac:dyDescent="0.25">
      <c r="A183" s="213">
        <v>41</v>
      </c>
      <c r="B183" s="7" t="s">
        <v>412</v>
      </c>
      <c r="C183" s="127" t="s">
        <v>432</v>
      </c>
      <c r="D183" s="135" t="s">
        <v>433</v>
      </c>
      <c r="E183" s="137" t="s">
        <v>5</v>
      </c>
      <c r="F183" s="215"/>
      <c r="G183" s="216"/>
    </row>
    <row r="184" spans="1:7" x14ac:dyDescent="0.25">
      <c r="A184" s="214"/>
      <c r="B184" s="7" t="s">
        <v>412</v>
      </c>
      <c r="C184" s="56" t="s">
        <v>417</v>
      </c>
      <c r="D184" s="135">
        <v>1103</v>
      </c>
      <c r="E184" s="133" t="s">
        <v>5</v>
      </c>
      <c r="F184" s="215"/>
      <c r="G184" s="216"/>
    </row>
    <row r="185" spans="1:7" x14ac:dyDescent="0.25">
      <c r="A185" s="213">
        <v>42</v>
      </c>
      <c r="B185" s="136" t="s">
        <v>12</v>
      </c>
      <c r="C185" s="127" t="s">
        <v>435</v>
      </c>
      <c r="D185" s="106">
        <v>169</v>
      </c>
      <c r="E185" s="127" t="s">
        <v>5</v>
      </c>
      <c r="F185" s="289">
        <v>0</v>
      </c>
      <c r="G185" s="232" t="s">
        <v>437</v>
      </c>
    </row>
    <row r="186" spans="1:7" ht="15.75" customHeight="1" x14ac:dyDescent="0.25">
      <c r="A186" s="214"/>
      <c r="B186" s="136" t="s">
        <v>12</v>
      </c>
      <c r="C186" s="127" t="s">
        <v>436</v>
      </c>
      <c r="D186" s="106">
        <v>43</v>
      </c>
      <c r="E186" s="127" t="s">
        <v>5</v>
      </c>
      <c r="F186" s="233"/>
      <c r="G186" s="233"/>
    </row>
    <row r="187" spans="1:7" ht="15.75" customHeight="1" x14ac:dyDescent="0.25">
      <c r="A187" s="153"/>
      <c r="B187" s="175" t="s">
        <v>371</v>
      </c>
      <c r="C187" s="144"/>
      <c r="D187" s="154"/>
      <c r="E187" s="155"/>
      <c r="F187" s="176">
        <f>SUM(F5:F186)</f>
        <v>423800</v>
      </c>
      <c r="G187" s="156"/>
    </row>
    <row r="188" spans="1:7" ht="15.75" customHeight="1" x14ac:dyDescent="0.25">
      <c r="A188" s="203"/>
      <c r="B188" s="205" t="s">
        <v>462</v>
      </c>
      <c r="C188" s="206"/>
      <c r="D188" s="207"/>
      <c r="E188" s="206"/>
      <c r="F188" s="204"/>
      <c r="G188" s="204"/>
    </row>
    <row r="189" spans="1:7" ht="15.75" customHeight="1" x14ac:dyDescent="0.25">
      <c r="A189" s="236">
        <v>43</v>
      </c>
      <c r="B189" s="136" t="s">
        <v>412</v>
      </c>
      <c r="C189" s="127" t="s">
        <v>463</v>
      </c>
      <c r="D189" s="106">
        <v>29</v>
      </c>
      <c r="E189" s="127" t="s">
        <v>5</v>
      </c>
      <c r="F189" s="215">
        <v>1700</v>
      </c>
      <c r="G189" s="198" t="s">
        <v>522</v>
      </c>
    </row>
    <row r="190" spans="1:7" ht="15.75" customHeight="1" x14ac:dyDescent="0.25">
      <c r="A190" s="236"/>
      <c r="B190" s="136" t="s">
        <v>412</v>
      </c>
      <c r="C190" s="127" t="s">
        <v>464</v>
      </c>
      <c r="D190" s="106">
        <v>87</v>
      </c>
      <c r="E190" s="127" t="s">
        <v>5</v>
      </c>
      <c r="F190" s="215"/>
      <c r="G190" s="198" t="s">
        <v>465</v>
      </c>
    </row>
    <row r="191" spans="1:7" ht="15.75" customHeight="1" x14ac:dyDescent="0.25">
      <c r="A191" s="200">
        <v>44</v>
      </c>
      <c r="B191" s="136" t="s">
        <v>14</v>
      </c>
      <c r="C191" s="127">
        <v>462</v>
      </c>
      <c r="D191" s="106">
        <v>2162</v>
      </c>
      <c r="E191" s="56" t="s">
        <v>36</v>
      </c>
      <c r="F191" s="208">
        <v>10000</v>
      </c>
      <c r="G191" s="198" t="s">
        <v>466</v>
      </c>
    </row>
    <row r="192" spans="1:7" x14ac:dyDescent="0.25">
      <c r="A192" s="200">
        <v>45</v>
      </c>
      <c r="B192" s="136" t="s">
        <v>14</v>
      </c>
      <c r="C192" s="127" t="s">
        <v>467</v>
      </c>
      <c r="D192" s="106">
        <v>129</v>
      </c>
      <c r="E192" s="56" t="s">
        <v>36</v>
      </c>
      <c r="F192" s="208">
        <v>600</v>
      </c>
      <c r="G192" s="198" t="s">
        <v>466</v>
      </c>
    </row>
    <row r="193" spans="1:9" x14ac:dyDescent="0.25">
      <c r="A193" s="200">
        <v>46</v>
      </c>
      <c r="B193" s="136" t="s">
        <v>47</v>
      </c>
      <c r="C193" s="127" t="s">
        <v>461</v>
      </c>
      <c r="D193" s="106">
        <v>230</v>
      </c>
      <c r="E193" s="127" t="s">
        <v>5</v>
      </c>
      <c r="F193" s="208">
        <v>5700</v>
      </c>
      <c r="G193" s="198" t="s">
        <v>468</v>
      </c>
    </row>
    <row r="194" spans="1:9" x14ac:dyDescent="0.25">
      <c r="A194" s="200">
        <v>47</v>
      </c>
      <c r="B194" s="136" t="s">
        <v>12</v>
      </c>
      <c r="C194" s="127" t="s">
        <v>469</v>
      </c>
      <c r="D194" s="106">
        <v>10</v>
      </c>
      <c r="E194" s="127" t="s">
        <v>5</v>
      </c>
      <c r="F194" s="208">
        <v>200</v>
      </c>
      <c r="G194" s="198" t="s">
        <v>470</v>
      </c>
    </row>
    <row r="195" spans="1:9" x14ac:dyDescent="0.25">
      <c r="A195" s="236">
        <v>48</v>
      </c>
      <c r="B195" s="136" t="s">
        <v>305</v>
      </c>
      <c r="C195" s="127" t="s">
        <v>452</v>
      </c>
      <c r="D195" s="106">
        <v>1928</v>
      </c>
      <c r="E195" s="56" t="s">
        <v>36</v>
      </c>
      <c r="F195" s="215">
        <v>5000</v>
      </c>
      <c r="G195" s="237" t="s">
        <v>473</v>
      </c>
    </row>
    <row r="196" spans="1:9" x14ac:dyDescent="0.25">
      <c r="A196" s="236"/>
      <c r="B196" s="136" t="s">
        <v>305</v>
      </c>
      <c r="C196" s="127" t="s">
        <v>453</v>
      </c>
      <c r="D196" s="106">
        <v>381</v>
      </c>
      <c r="E196" s="56" t="s">
        <v>36</v>
      </c>
      <c r="F196" s="215"/>
      <c r="G196" s="237"/>
      <c r="H196" s="107"/>
    </row>
    <row r="197" spans="1:9" x14ac:dyDescent="0.25">
      <c r="A197" s="236"/>
      <c r="B197" s="136" t="s">
        <v>305</v>
      </c>
      <c r="C197" s="127" t="s">
        <v>454</v>
      </c>
      <c r="D197" s="106">
        <v>261</v>
      </c>
      <c r="E197" s="56" t="s">
        <v>36</v>
      </c>
      <c r="F197" s="215"/>
      <c r="G197" s="237"/>
    </row>
    <row r="198" spans="1:9" x14ac:dyDescent="0.25">
      <c r="A198" s="236"/>
      <c r="B198" s="136" t="s">
        <v>305</v>
      </c>
      <c r="C198" s="127" t="s">
        <v>455</v>
      </c>
      <c r="D198" s="106">
        <v>797</v>
      </c>
      <c r="E198" s="56" t="s">
        <v>36</v>
      </c>
      <c r="F198" s="215"/>
      <c r="G198" s="237"/>
    </row>
    <row r="199" spans="1:9" x14ac:dyDescent="0.25">
      <c r="A199" s="236"/>
      <c r="B199" s="136" t="s">
        <v>305</v>
      </c>
      <c r="C199" s="127" t="s">
        <v>456</v>
      </c>
      <c r="D199" s="106">
        <v>1512</v>
      </c>
      <c r="E199" s="56" t="s">
        <v>36</v>
      </c>
      <c r="F199" s="215"/>
      <c r="G199" s="237"/>
    </row>
    <row r="200" spans="1:9" x14ac:dyDescent="0.25">
      <c r="A200" s="236">
        <v>49</v>
      </c>
      <c r="B200" s="136" t="s">
        <v>24</v>
      </c>
      <c r="C200" s="127" t="s">
        <v>474</v>
      </c>
      <c r="D200" s="106">
        <v>1021</v>
      </c>
      <c r="E200" s="56" t="s">
        <v>36</v>
      </c>
      <c r="F200" s="215">
        <v>3000</v>
      </c>
      <c r="G200" s="237" t="s">
        <v>478</v>
      </c>
    </row>
    <row r="201" spans="1:9" x14ac:dyDescent="0.25">
      <c r="A201" s="236"/>
      <c r="B201" s="136" t="s">
        <v>24</v>
      </c>
      <c r="C201" s="127" t="s">
        <v>475</v>
      </c>
      <c r="D201" s="106">
        <v>57</v>
      </c>
      <c r="E201" s="56" t="s">
        <v>36</v>
      </c>
      <c r="F201" s="215"/>
      <c r="G201" s="237"/>
    </row>
    <row r="202" spans="1:9" x14ac:dyDescent="0.25">
      <c r="A202" s="236"/>
      <c r="B202" s="136" t="s">
        <v>24</v>
      </c>
      <c r="C202" s="127" t="s">
        <v>476</v>
      </c>
      <c r="D202" s="106">
        <v>168</v>
      </c>
      <c r="E202" s="56" t="s">
        <v>36</v>
      </c>
      <c r="F202" s="215"/>
      <c r="G202" s="237"/>
    </row>
    <row r="203" spans="1:9" x14ac:dyDescent="0.25">
      <c r="A203" s="236"/>
      <c r="B203" s="136" t="s">
        <v>24</v>
      </c>
      <c r="C203" s="127" t="s">
        <v>477</v>
      </c>
      <c r="D203" s="106">
        <v>956</v>
      </c>
      <c r="E203" s="56" t="s">
        <v>36</v>
      </c>
      <c r="F203" s="215"/>
      <c r="G203" s="237"/>
      <c r="I203" t="s">
        <v>509</v>
      </c>
    </row>
    <row r="204" spans="1:9" x14ac:dyDescent="0.25">
      <c r="A204" s="200">
        <v>50</v>
      </c>
      <c r="B204" s="136" t="s">
        <v>10</v>
      </c>
      <c r="C204" s="127" t="s">
        <v>502</v>
      </c>
      <c r="D204" s="106">
        <v>690</v>
      </c>
      <c r="E204" s="56" t="s">
        <v>5</v>
      </c>
      <c r="F204" s="196">
        <v>25000</v>
      </c>
      <c r="G204" s="212" t="s">
        <v>503</v>
      </c>
    </row>
    <row r="205" spans="1:9" x14ac:dyDescent="0.25">
      <c r="A205" s="213">
        <v>51</v>
      </c>
      <c r="B205" s="136" t="s">
        <v>504</v>
      </c>
      <c r="C205" s="127" t="s">
        <v>505</v>
      </c>
      <c r="D205" s="106">
        <v>231</v>
      </c>
      <c r="E205" s="56" t="s">
        <v>36</v>
      </c>
      <c r="F205" s="241">
        <v>3000</v>
      </c>
      <c r="G205" s="242" t="s">
        <v>510</v>
      </c>
    </row>
    <row r="206" spans="1:9" x14ac:dyDescent="0.25">
      <c r="A206" s="220"/>
      <c r="B206" s="136" t="s">
        <v>504</v>
      </c>
      <c r="C206" s="127" t="s">
        <v>506</v>
      </c>
      <c r="D206" s="106">
        <v>117</v>
      </c>
      <c r="E206" s="56" t="s">
        <v>36</v>
      </c>
      <c r="F206" s="239"/>
      <c r="G206" s="243"/>
    </row>
    <row r="207" spans="1:9" x14ac:dyDescent="0.25">
      <c r="A207" s="220"/>
      <c r="B207" s="136" t="s">
        <v>504</v>
      </c>
      <c r="C207" s="127" t="s">
        <v>507</v>
      </c>
      <c r="D207" s="106">
        <v>107</v>
      </c>
      <c r="E207" s="56" t="s">
        <v>36</v>
      </c>
      <c r="F207" s="239"/>
      <c r="G207" s="243"/>
    </row>
    <row r="208" spans="1:9" x14ac:dyDescent="0.25">
      <c r="A208" s="214"/>
      <c r="B208" s="136" t="s">
        <v>504</v>
      </c>
      <c r="C208" s="127" t="s">
        <v>508</v>
      </c>
      <c r="D208" s="106">
        <v>131</v>
      </c>
      <c r="E208" s="56" t="s">
        <v>36</v>
      </c>
      <c r="F208" s="235"/>
      <c r="G208" s="244"/>
    </row>
    <row r="209" spans="1:8" x14ac:dyDescent="0.25">
      <c r="A209" s="213">
        <v>52</v>
      </c>
      <c r="B209" s="136" t="s">
        <v>47</v>
      </c>
      <c r="C209" s="127" t="s">
        <v>511</v>
      </c>
      <c r="D209" s="106">
        <v>98</v>
      </c>
      <c r="E209" s="56" t="s">
        <v>5</v>
      </c>
      <c r="F209" s="241">
        <v>4000</v>
      </c>
      <c r="G209" s="242" t="s">
        <v>513</v>
      </c>
    </row>
    <row r="210" spans="1:8" x14ac:dyDescent="0.25">
      <c r="A210" s="214"/>
      <c r="B210" s="136" t="s">
        <v>47</v>
      </c>
      <c r="C210" s="127" t="s">
        <v>512</v>
      </c>
      <c r="D210" s="106">
        <v>40</v>
      </c>
      <c r="E210" s="56" t="s">
        <v>5</v>
      </c>
      <c r="F210" s="235"/>
      <c r="G210" s="244"/>
    </row>
    <row r="211" spans="1:8" x14ac:dyDescent="0.25">
      <c r="A211" s="213">
        <v>53</v>
      </c>
      <c r="B211" s="136" t="s">
        <v>24</v>
      </c>
      <c r="C211" s="127" t="s">
        <v>514</v>
      </c>
      <c r="D211" s="106">
        <v>180</v>
      </c>
      <c r="E211" s="56" t="s">
        <v>36</v>
      </c>
      <c r="F211" s="234">
        <v>3000</v>
      </c>
      <c r="G211" s="242" t="s">
        <v>517</v>
      </c>
    </row>
    <row r="212" spans="1:8" x14ac:dyDescent="0.25">
      <c r="A212" s="220"/>
      <c r="B212" s="136" t="s">
        <v>24</v>
      </c>
      <c r="C212" s="127" t="s">
        <v>515</v>
      </c>
      <c r="D212" s="106">
        <v>82</v>
      </c>
      <c r="E212" s="56" t="s">
        <v>36</v>
      </c>
      <c r="F212" s="239"/>
      <c r="G212" s="243"/>
    </row>
    <row r="213" spans="1:8" x14ac:dyDescent="0.25">
      <c r="A213" s="214"/>
      <c r="B213" s="136" t="s">
        <v>24</v>
      </c>
      <c r="C213" s="127" t="s">
        <v>516</v>
      </c>
      <c r="D213" s="106">
        <v>126</v>
      </c>
      <c r="E213" s="56" t="s">
        <v>5</v>
      </c>
      <c r="F213" s="235"/>
      <c r="G213" s="244"/>
    </row>
    <row r="214" spans="1:8" x14ac:dyDescent="0.25">
      <c r="A214" s="200"/>
      <c r="B214" s="209" t="s">
        <v>371</v>
      </c>
      <c r="C214" s="56"/>
      <c r="D214" s="135"/>
      <c r="E214" s="193"/>
      <c r="F214" s="210">
        <f>SUM(F187:F213)</f>
        <v>485000</v>
      </c>
      <c r="G214" s="197"/>
      <c r="H214" s="107"/>
    </row>
    <row r="215" spans="1:8" x14ac:dyDescent="0.25">
      <c r="A215" s="211"/>
      <c r="B215" s="114" t="s">
        <v>439</v>
      </c>
      <c r="C215" s="114"/>
      <c r="D215" s="114"/>
      <c r="E215" s="114"/>
      <c r="F215" s="114"/>
      <c r="G215" s="114"/>
    </row>
    <row r="216" spans="1:8" x14ac:dyDescent="0.25">
      <c r="A216" s="194">
        <v>54</v>
      </c>
      <c r="B216" s="7" t="s">
        <v>13</v>
      </c>
      <c r="C216" s="25" t="s">
        <v>471</v>
      </c>
      <c r="D216" s="7">
        <v>401</v>
      </c>
      <c r="E216" s="56" t="s">
        <v>5</v>
      </c>
      <c r="F216" s="238">
        <v>10000</v>
      </c>
      <c r="G216" s="225" t="s">
        <v>396</v>
      </c>
    </row>
    <row r="217" spans="1:8" x14ac:dyDescent="0.25">
      <c r="A217" s="195">
        <v>55</v>
      </c>
      <c r="B217" s="72" t="s">
        <v>13</v>
      </c>
      <c r="C217" s="77" t="s">
        <v>472</v>
      </c>
      <c r="D217" s="70">
        <v>250</v>
      </c>
      <c r="E217" s="71" t="s">
        <v>5</v>
      </c>
      <c r="F217" s="239"/>
      <c r="G217" s="240"/>
    </row>
    <row r="218" spans="1:8" x14ac:dyDescent="0.25">
      <c r="A218" s="149"/>
      <c r="B218" s="76" t="s">
        <v>373</v>
      </c>
      <c r="C218" s="76"/>
      <c r="D218" s="76"/>
      <c r="E218" s="76"/>
      <c r="F218" s="76"/>
      <c r="G218" s="99"/>
    </row>
    <row r="219" spans="1:8" x14ac:dyDescent="0.25">
      <c r="A219" s="228">
        <v>56</v>
      </c>
      <c r="B219" s="67" t="s">
        <v>7</v>
      </c>
      <c r="C219" s="277" t="s">
        <v>181</v>
      </c>
      <c r="D219" s="283">
        <v>228</v>
      </c>
      <c r="E219" s="66" t="s">
        <v>5</v>
      </c>
      <c r="F219" s="292">
        <v>45659</v>
      </c>
      <c r="G219" s="253" t="s">
        <v>407</v>
      </c>
    </row>
    <row r="220" spans="1:8" x14ac:dyDescent="0.25">
      <c r="A220" s="226"/>
      <c r="B220" s="7" t="s">
        <v>7</v>
      </c>
      <c r="C220" s="290"/>
      <c r="D220" s="291"/>
      <c r="E220" s="56" t="s">
        <v>5</v>
      </c>
      <c r="F220" s="292"/>
      <c r="G220" s="224"/>
    </row>
    <row r="221" spans="1:8" x14ac:dyDescent="0.25">
      <c r="A221" s="226"/>
      <c r="B221" s="7" t="s">
        <v>7</v>
      </c>
      <c r="C221" s="290"/>
      <c r="D221" s="291"/>
      <c r="E221" s="56" t="s">
        <v>5</v>
      </c>
      <c r="F221" s="292"/>
      <c r="G221" s="224"/>
    </row>
    <row r="222" spans="1:8" x14ac:dyDescent="0.25">
      <c r="A222" s="226"/>
      <c r="B222" s="7" t="s">
        <v>7</v>
      </c>
      <c r="C222" s="290" t="s">
        <v>182</v>
      </c>
      <c r="D222" s="291">
        <v>101</v>
      </c>
      <c r="E222" s="56" t="s">
        <v>5</v>
      </c>
      <c r="F222" s="239"/>
      <c r="G222" s="224"/>
    </row>
    <row r="223" spans="1:8" x14ac:dyDescent="0.25">
      <c r="A223" s="226"/>
      <c r="B223" s="7" t="s">
        <v>7</v>
      </c>
      <c r="C223" s="290"/>
      <c r="D223" s="291"/>
      <c r="E223" s="56" t="s">
        <v>5</v>
      </c>
      <c r="F223" s="239"/>
      <c r="G223" s="224"/>
    </row>
    <row r="224" spans="1:8" x14ac:dyDescent="0.25">
      <c r="A224" s="226"/>
      <c r="B224" s="7" t="s">
        <v>7</v>
      </c>
      <c r="C224" s="290"/>
      <c r="D224" s="291"/>
      <c r="E224" s="56" t="s">
        <v>5</v>
      </c>
      <c r="F224" s="239"/>
      <c r="G224" s="224"/>
    </row>
    <row r="225" spans="1:7" x14ac:dyDescent="0.25">
      <c r="A225" s="226"/>
      <c r="B225" s="7" t="s">
        <v>7</v>
      </c>
      <c r="C225" s="290"/>
      <c r="D225" s="291"/>
      <c r="E225" s="56" t="s">
        <v>5</v>
      </c>
      <c r="F225" s="239"/>
      <c r="G225" s="224"/>
    </row>
    <row r="226" spans="1:7" x14ac:dyDescent="0.25">
      <c r="A226" s="226"/>
      <c r="B226" s="7" t="s">
        <v>7</v>
      </c>
      <c r="C226" s="43" t="s">
        <v>183</v>
      </c>
      <c r="D226" s="44">
        <v>25</v>
      </c>
      <c r="E226" s="56" t="s">
        <v>5</v>
      </c>
      <c r="F226" s="239"/>
      <c r="G226" s="224"/>
    </row>
    <row r="227" spans="1:7" x14ac:dyDescent="0.25">
      <c r="A227" s="226"/>
      <c r="B227" s="7" t="s">
        <v>7</v>
      </c>
      <c r="C227" s="43" t="s">
        <v>184</v>
      </c>
      <c r="D227" s="44">
        <v>251</v>
      </c>
      <c r="E227" s="56" t="s">
        <v>5</v>
      </c>
      <c r="F227" s="239"/>
      <c r="G227" s="224"/>
    </row>
    <row r="228" spans="1:7" x14ac:dyDescent="0.25">
      <c r="A228" s="226"/>
      <c r="B228" s="7" t="s">
        <v>7</v>
      </c>
      <c r="C228" s="42" t="s">
        <v>188</v>
      </c>
      <c r="D228" s="31">
        <v>43</v>
      </c>
      <c r="E228" s="56" t="s">
        <v>5</v>
      </c>
      <c r="F228" s="239"/>
      <c r="G228" s="224"/>
    </row>
    <row r="229" spans="1:7" x14ac:dyDescent="0.25">
      <c r="A229" s="226"/>
      <c r="B229" s="7" t="s">
        <v>7</v>
      </c>
      <c r="C229" s="42" t="s">
        <v>189</v>
      </c>
      <c r="D229" s="31">
        <v>52</v>
      </c>
      <c r="E229" s="56" t="s">
        <v>5</v>
      </c>
      <c r="F229" s="239"/>
      <c r="G229" s="224"/>
    </row>
    <row r="230" spans="1:7" x14ac:dyDescent="0.25">
      <c r="A230" s="227"/>
      <c r="B230" s="72" t="s">
        <v>7</v>
      </c>
      <c r="C230" s="47" t="s">
        <v>190</v>
      </c>
      <c r="D230" s="49">
        <v>30</v>
      </c>
      <c r="E230" s="71" t="s">
        <v>5</v>
      </c>
      <c r="F230" s="239"/>
      <c r="G230" s="225"/>
    </row>
    <row r="231" spans="1:7" x14ac:dyDescent="0.25">
      <c r="A231" s="149"/>
      <c r="B231" s="76" t="s">
        <v>374</v>
      </c>
      <c r="C231" s="76"/>
      <c r="D231" s="76"/>
      <c r="E231" s="76"/>
      <c r="F231" s="76"/>
      <c r="G231" s="99"/>
    </row>
    <row r="232" spans="1:7" x14ac:dyDescent="0.25">
      <c r="A232" s="246">
        <v>57</v>
      </c>
      <c r="B232" s="7" t="s">
        <v>3</v>
      </c>
      <c r="C232" s="42" t="s">
        <v>315</v>
      </c>
      <c r="D232" s="31">
        <v>1612</v>
      </c>
      <c r="E232" s="56" t="s">
        <v>36</v>
      </c>
      <c r="F232" s="238">
        <v>30389</v>
      </c>
      <c r="G232" s="225" t="s">
        <v>397</v>
      </c>
    </row>
    <row r="233" spans="1:7" x14ac:dyDescent="0.25">
      <c r="A233" s="284"/>
      <c r="B233" s="7" t="s">
        <v>3</v>
      </c>
      <c r="C233" s="42" t="s">
        <v>316</v>
      </c>
      <c r="D233" s="31">
        <v>313</v>
      </c>
      <c r="E233" s="56" t="s">
        <v>36</v>
      </c>
      <c r="F233" s="274"/>
      <c r="G233" s="240"/>
    </row>
    <row r="234" spans="1:7" x14ac:dyDescent="0.25">
      <c r="A234" s="284"/>
      <c r="B234" s="7" t="s">
        <v>3</v>
      </c>
      <c r="C234" s="42" t="s">
        <v>317</v>
      </c>
      <c r="D234" s="31">
        <v>223</v>
      </c>
      <c r="E234" s="56" t="s">
        <v>36</v>
      </c>
      <c r="F234" s="274"/>
      <c r="G234" s="240"/>
    </row>
    <row r="235" spans="1:7" x14ac:dyDescent="0.25">
      <c r="A235" s="284"/>
      <c r="B235" s="7" t="s">
        <v>3</v>
      </c>
      <c r="C235" s="42" t="s">
        <v>318</v>
      </c>
      <c r="D235" s="31">
        <v>873</v>
      </c>
      <c r="E235" s="56" t="s">
        <v>36</v>
      </c>
      <c r="F235" s="274"/>
      <c r="G235" s="240"/>
    </row>
    <row r="236" spans="1:7" x14ac:dyDescent="0.25">
      <c r="A236" s="284"/>
      <c r="B236" s="7" t="s">
        <v>3</v>
      </c>
      <c r="C236" s="42" t="s">
        <v>319</v>
      </c>
      <c r="D236" s="31">
        <v>40</v>
      </c>
      <c r="E236" s="56" t="s">
        <v>36</v>
      </c>
      <c r="F236" s="274"/>
      <c r="G236" s="240"/>
    </row>
    <row r="237" spans="1:7" x14ac:dyDescent="0.25">
      <c r="A237" s="284"/>
      <c r="B237" s="7" t="s">
        <v>3</v>
      </c>
      <c r="C237" s="42" t="s">
        <v>320</v>
      </c>
      <c r="D237" s="31">
        <v>126</v>
      </c>
      <c r="E237" s="56" t="s">
        <v>36</v>
      </c>
      <c r="F237" s="274"/>
      <c r="G237" s="240"/>
    </row>
    <row r="238" spans="1:7" x14ac:dyDescent="0.25">
      <c r="A238" s="284"/>
      <c r="B238" s="7" t="s">
        <v>3</v>
      </c>
      <c r="C238" s="42" t="s">
        <v>321</v>
      </c>
      <c r="D238" s="31">
        <v>249</v>
      </c>
      <c r="E238" s="56" t="s">
        <v>36</v>
      </c>
      <c r="F238" s="274"/>
      <c r="G238" s="240"/>
    </row>
    <row r="239" spans="1:7" x14ac:dyDescent="0.25">
      <c r="A239" s="284"/>
      <c r="B239" s="7" t="s">
        <v>3</v>
      </c>
      <c r="C239" s="42" t="s">
        <v>322</v>
      </c>
      <c r="D239" s="31">
        <v>1</v>
      </c>
      <c r="E239" s="56" t="s">
        <v>5</v>
      </c>
      <c r="F239" s="274"/>
      <c r="G239" s="240"/>
    </row>
    <row r="240" spans="1:7" x14ac:dyDescent="0.25">
      <c r="A240" s="284"/>
      <c r="B240" s="7" t="s">
        <v>3</v>
      </c>
      <c r="C240" s="42" t="s">
        <v>323</v>
      </c>
      <c r="D240" s="31">
        <v>46</v>
      </c>
      <c r="E240" s="56" t="s">
        <v>36</v>
      </c>
      <c r="F240" s="274"/>
      <c r="G240" s="240"/>
    </row>
    <row r="241" spans="1:7" x14ac:dyDescent="0.25">
      <c r="A241" s="284"/>
      <c r="B241" s="7" t="s">
        <v>3</v>
      </c>
      <c r="C241" s="42" t="s">
        <v>324</v>
      </c>
      <c r="D241" s="31">
        <v>244</v>
      </c>
      <c r="E241" s="56" t="s">
        <v>5</v>
      </c>
      <c r="F241" s="274"/>
      <c r="G241" s="240"/>
    </row>
    <row r="242" spans="1:7" x14ac:dyDescent="0.25">
      <c r="A242" s="284"/>
      <c r="B242" s="7" t="s">
        <v>3</v>
      </c>
      <c r="C242" s="42" t="s">
        <v>325</v>
      </c>
      <c r="D242" s="31">
        <v>144</v>
      </c>
      <c r="E242" s="56" t="s">
        <v>5</v>
      </c>
      <c r="F242" s="274"/>
      <c r="G242" s="240"/>
    </row>
    <row r="243" spans="1:7" x14ac:dyDescent="0.25">
      <c r="A243" s="284"/>
      <c r="B243" s="7" t="s">
        <v>3</v>
      </c>
      <c r="C243" s="42" t="s">
        <v>326</v>
      </c>
      <c r="D243" s="31">
        <v>58</v>
      </c>
      <c r="E243" s="56" t="s">
        <v>5</v>
      </c>
      <c r="F243" s="274"/>
      <c r="G243" s="240"/>
    </row>
    <row r="244" spans="1:7" x14ac:dyDescent="0.25">
      <c r="A244" s="284"/>
      <c r="B244" s="7" t="s">
        <v>3</v>
      </c>
      <c r="C244" s="42" t="s">
        <v>327</v>
      </c>
      <c r="D244" s="31">
        <v>28</v>
      </c>
      <c r="E244" s="56" t="s">
        <v>5</v>
      </c>
      <c r="F244" s="274"/>
      <c r="G244" s="240"/>
    </row>
    <row r="245" spans="1:7" x14ac:dyDescent="0.25">
      <c r="A245" s="284"/>
      <c r="B245" s="7" t="s">
        <v>3</v>
      </c>
      <c r="C245" s="42" t="s">
        <v>328</v>
      </c>
      <c r="D245" s="31">
        <v>34</v>
      </c>
      <c r="E245" s="56" t="s">
        <v>36</v>
      </c>
      <c r="F245" s="274"/>
      <c r="G245" s="240"/>
    </row>
    <row r="246" spans="1:7" x14ac:dyDescent="0.25">
      <c r="A246" s="284"/>
      <c r="B246" s="7" t="s">
        <v>3</v>
      </c>
      <c r="C246" s="42" t="s">
        <v>329</v>
      </c>
      <c r="D246" s="31">
        <v>3</v>
      </c>
      <c r="E246" s="56" t="s">
        <v>36</v>
      </c>
      <c r="F246" s="274"/>
      <c r="G246" s="240"/>
    </row>
    <row r="247" spans="1:7" x14ac:dyDescent="0.25">
      <c r="A247" s="284"/>
      <c r="B247" s="7" t="s">
        <v>3</v>
      </c>
      <c r="C247" s="42" t="s">
        <v>330</v>
      </c>
      <c r="D247" s="31">
        <v>70</v>
      </c>
      <c r="E247" s="56" t="s">
        <v>36</v>
      </c>
      <c r="F247" s="274"/>
      <c r="G247" s="240"/>
    </row>
    <row r="248" spans="1:7" x14ac:dyDescent="0.25">
      <c r="A248" s="284"/>
      <c r="B248" s="7" t="s">
        <v>3</v>
      </c>
      <c r="C248" s="42" t="s">
        <v>331</v>
      </c>
      <c r="D248" s="31">
        <v>201</v>
      </c>
      <c r="E248" s="56" t="s">
        <v>36</v>
      </c>
      <c r="F248" s="274"/>
      <c r="G248" s="240"/>
    </row>
    <row r="249" spans="1:7" x14ac:dyDescent="0.25">
      <c r="A249" s="284"/>
      <c r="B249" s="7" t="s">
        <v>3</v>
      </c>
      <c r="C249" s="42" t="s">
        <v>171</v>
      </c>
      <c r="D249" s="31">
        <v>14</v>
      </c>
      <c r="E249" s="56" t="s">
        <v>36</v>
      </c>
      <c r="F249" s="274"/>
      <c r="G249" s="240"/>
    </row>
    <row r="250" spans="1:7" x14ac:dyDescent="0.25">
      <c r="A250" s="284"/>
      <c r="B250" s="7" t="s">
        <v>3</v>
      </c>
      <c r="C250" s="42" t="s">
        <v>332</v>
      </c>
      <c r="D250" s="31">
        <v>142</v>
      </c>
      <c r="E250" s="56" t="s">
        <v>36</v>
      </c>
      <c r="F250" s="274"/>
      <c r="G250" s="240"/>
    </row>
    <row r="251" spans="1:7" x14ac:dyDescent="0.25">
      <c r="A251" s="284"/>
      <c r="B251" s="7" t="s">
        <v>3</v>
      </c>
      <c r="C251" s="42" t="s">
        <v>170</v>
      </c>
      <c r="D251" s="31">
        <v>147</v>
      </c>
      <c r="E251" s="56" t="s">
        <v>36</v>
      </c>
      <c r="F251" s="274"/>
      <c r="G251" s="240"/>
    </row>
    <row r="252" spans="1:7" x14ac:dyDescent="0.25">
      <c r="A252" s="284"/>
      <c r="B252" s="7" t="s">
        <v>3</v>
      </c>
      <c r="C252" s="42" t="s">
        <v>333</v>
      </c>
      <c r="D252" s="31">
        <v>55</v>
      </c>
      <c r="E252" s="56" t="s">
        <v>36</v>
      </c>
      <c r="F252" s="274"/>
      <c r="G252" s="240"/>
    </row>
    <row r="253" spans="1:7" x14ac:dyDescent="0.25">
      <c r="A253" s="284"/>
      <c r="B253" s="7" t="s">
        <v>3</v>
      </c>
      <c r="C253" s="42" t="s">
        <v>334</v>
      </c>
      <c r="D253" s="31">
        <v>60</v>
      </c>
      <c r="E253" s="56" t="s">
        <v>36</v>
      </c>
      <c r="F253" s="274"/>
      <c r="G253" s="240"/>
    </row>
    <row r="254" spans="1:7" x14ac:dyDescent="0.25">
      <c r="A254" s="284"/>
      <c r="B254" s="7" t="s">
        <v>3</v>
      </c>
      <c r="C254" s="42" t="s">
        <v>335</v>
      </c>
      <c r="D254" s="31">
        <v>465</v>
      </c>
      <c r="E254" s="56" t="s">
        <v>36</v>
      </c>
      <c r="F254" s="274"/>
      <c r="G254" s="240"/>
    </row>
    <row r="255" spans="1:7" x14ac:dyDescent="0.25">
      <c r="A255" s="284"/>
      <c r="B255" s="7" t="s">
        <v>3</v>
      </c>
      <c r="C255" s="42" t="s">
        <v>336</v>
      </c>
      <c r="D255" s="31">
        <v>25</v>
      </c>
      <c r="E255" s="56" t="s">
        <v>5</v>
      </c>
      <c r="F255" s="274"/>
      <c r="G255" s="240"/>
    </row>
    <row r="256" spans="1:7" x14ac:dyDescent="0.25">
      <c r="A256" s="284"/>
      <c r="B256" s="7" t="s">
        <v>3</v>
      </c>
      <c r="C256" s="42" t="s">
        <v>337</v>
      </c>
      <c r="D256" s="31">
        <v>7</v>
      </c>
      <c r="E256" s="56" t="s">
        <v>5</v>
      </c>
      <c r="F256" s="274"/>
      <c r="G256" s="240"/>
    </row>
    <row r="257" spans="1:7" x14ac:dyDescent="0.25">
      <c r="A257" s="284"/>
      <c r="B257" s="7" t="s">
        <v>3</v>
      </c>
      <c r="C257" s="42" t="s">
        <v>338</v>
      </c>
      <c r="D257" s="31">
        <v>378</v>
      </c>
      <c r="E257" s="56" t="s">
        <v>36</v>
      </c>
      <c r="F257" s="274"/>
      <c r="G257" s="240"/>
    </row>
    <row r="258" spans="1:7" x14ac:dyDescent="0.25">
      <c r="A258" s="284"/>
      <c r="B258" s="7" t="s">
        <v>3</v>
      </c>
      <c r="C258" s="42" t="s">
        <v>339</v>
      </c>
      <c r="D258" s="31">
        <v>121</v>
      </c>
      <c r="E258" s="56" t="s">
        <v>36</v>
      </c>
      <c r="F258" s="274"/>
      <c r="G258" s="240"/>
    </row>
    <row r="259" spans="1:7" x14ac:dyDescent="0.25">
      <c r="A259" s="284"/>
      <c r="B259" s="7" t="s">
        <v>3</v>
      </c>
      <c r="C259" s="42" t="s">
        <v>340</v>
      </c>
      <c r="D259" s="31">
        <v>36</v>
      </c>
      <c r="E259" s="56" t="s">
        <v>36</v>
      </c>
      <c r="F259" s="274"/>
      <c r="G259" s="240"/>
    </row>
    <row r="260" spans="1:7" x14ac:dyDescent="0.25">
      <c r="A260" s="284"/>
      <c r="B260" s="7" t="s">
        <v>3</v>
      </c>
      <c r="C260" s="42" t="s">
        <v>341</v>
      </c>
      <c r="D260" s="31">
        <v>167</v>
      </c>
      <c r="E260" s="56" t="s">
        <v>36</v>
      </c>
      <c r="F260" s="274"/>
      <c r="G260" s="240"/>
    </row>
    <row r="261" spans="1:7" x14ac:dyDescent="0.25">
      <c r="A261" s="284"/>
      <c r="B261" s="7" t="s">
        <v>3</v>
      </c>
      <c r="C261" s="42" t="s">
        <v>342</v>
      </c>
      <c r="D261" s="31">
        <v>461</v>
      </c>
      <c r="E261" s="56" t="s">
        <v>343</v>
      </c>
      <c r="F261" s="274"/>
      <c r="G261" s="240"/>
    </row>
    <row r="262" spans="1:7" x14ac:dyDescent="0.25">
      <c r="A262" s="284"/>
      <c r="B262" s="7" t="s">
        <v>3</v>
      </c>
      <c r="C262" s="42" t="s">
        <v>169</v>
      </c>
      <c r="D262" s="31">
        <v>99</v>
      </c>
      <c r="E262" s="56" t="s">
        <v>344</v>
      </c>
      <c r="F262" s="274"/>
      <c r="G262" s="240"/>
    </row>
    <row r="263" spans="1:7" x14ac:dyDescent="0.25">
      <c r="A263" s="284"/>
      <c r="B263" s="7" t="s">
        <v>3</v>
      </c>
      <c r="C263" s="42" t="s">
        <v>168</v>
      </c>
      <c r="D263" s="31">
        <v>143</v>
      </c>
      <c r="E263" s="56" t="s">
        <v>344</v>
      </c>
      <c r="F263" s="274"/>
      <c r="G263" s="240"/>
    </row>
    <row r="264" spans="1:7" x14ac:dyDescent="0.25">
      <c r="A264" s="284"/>
      <c r="B264" s="7" t="s">
        <v>3</v>
      </c>
      <c r="C264" s="42" t="s">
        <v>345</v>
      </c>
      <c r="D264" s="31">
        <v>1</v>
      </c>
      <c r="E264" s="56" t="s">
        <v>344</v>
      </c>
      <c r="F264" s="274"/>
      <c r="G264" s="240"/>
    </row>
    <row r="265" spans="1:7" x14ac:dyDescent="0.25">
      <c r="A265" s="284"/>
      <c r="B265" s="7" t="s">
        <v>3</v>
      </c>
      <c r="C265" s="42" t="s">
        <v>346</v>
      </c>
      <c r="D265" s="31">
        <v>679</v>
      </c>
      <c r="E265" s="56" t="s">
        <v>344</v>
      </c>
      <c r="F265" s="274"/>
      <c r="G265" s="240"/>
    </row>
    <row r="266" spans="1:7" x14ac:dyDescent="0.25">
      <c r="A266" s="284"/>
      <c r="B266" s="7" t="s">
        <v>3</v>
      </c>
      <c r="C266" s="42" t="s">
        <v>347</v>
      </c>
      <c r="D266" s="31">
        <v>20</v>
      </c>
      <c r="E266" s="56" t="s">
        <v>36</v>
      </c>
      <c r="F266" s="274"/>
      <c r="G266" s="240"/>
    </row>
    <row r="267" spans="1:7" x14ac:dyDescent="0.25">
      <c r="A267" s="284"/>
      <c r="B267" s="7" t="s">
        <v>3</v>
      </c>
      <c r="C267" s="42" t="s">
        <v>348</v>
      </c>
      <c r="D267" s="31">
        <v>127</v>
      </c>
      <c r="E267" s="56" t="s">
        <v>343</v>
      </c>
      <c r="F267" s="274"/>
      <c r="G267" s="240"/>
    </row>
    <row r="268" spans="1:7" x14ac:dyDescent="0.25">
      <c r="A268" s="284"/>
      <c r="B268" s="7" t="s">
        <v>3</v>
      </c>
      <c r="C268" s="42" t="s">
        <v>349</v>
      </c>
      <c r="D268" s="31">
        <v>3</v>
      </c>
      <c r="E268" s="56" t="s">
        <v>344</v>
      </c>
      <c r="F268" s="274"/>
      <c r="G268" s="240"/>
    </row>
    <row r="269" spans="1:7" x14ac:dyDescent="0.25">
      <c r="A269" s="284"/>
      <c r="B269" s="7" t="s">
        <v>3</v>
      </c>
      <c r="C269" s="42" t="s">
        <v>160</v>
      </c>
      <c r="D269" s="31">
        <v>437</v>
      </c>
      <c r="E269" s="56" t="s">
        <v>344</v>
      </c>
      <c r="F269" s="274"/>
      <c r="G269" s="240"/>
    </row>
    <row r="270" spans="1:7" x14ac:dyDescent="0.25">
      <c r="A270" s="284"/>
      <c r="B270" s="7" t="s">
        <v>3</v>
      </c>
      <c r="C270" s="42" t="s">
        <v>350</v>
      </c>
      <c r="D270" s="31">
        <v>979</v>
      </c>
      <c r="E270" s="56" t="s">
        <v>344</v>
      </c>
      <c r="F270" s="274"/>
      <c r="G270" s="240"/>
    </row>
    <row r="271" spans="1:7" x14ac:dyDescent="0.25">
      <c r="A271" s="284"/>
      <c r="B271" s="7" t="s">
        <v>3</v>
      </c>
      <c r="C271" s="42" t="s">
        <v>156</v>
      </c>
      <c r="D271" s="31">
        <v>78</v>
      </c>
      <c r="E271" s="56" t="s">
        <v>344</v>
      </c>
      <c r="F271" s="274"/>
      <c r="G271" s="240"/>
    </row>
    <row r="272" spans="1:7" x14ac:dyDescent="0.25">
      <c r="A272" s="284"/>
      <c r="B272" s="7" t="s">
        <v>3</v>
      </c>
      <c r="C272" s="42" t="s">
        <v>155</v>
      </c>
      <c r="D272" s="31">
        <v>423</v>
      </c>
      <c r="E272" s="56" t="s">
        <v>344</v>
      </c>
      <c r="F272" s="274"/>
      <c r="G272" s="240"/>
    </row>
    <row r="273" spans="1:7" x14ac:dyDescent="0.25">
      <c r="A273" s="284"/>
      <c r="B273" s="7" t="s">
        <v>3</v>
      </c>
      <c r="C273" s="42" t="s">
        <v>351</v>
      </c>
      <c r="D273" s="31">
        <v>107</v>
      </c>
      <c r="E273" s="56" t="s">
        <v>344</v>
      </c>
      <c r="F273" s="274"/>
      <c r="G273" s="240"/>
    </row>
    <row r="274" spans="1:7" x14ac:dyDescent="0.25">
      <c r="A274" s="284"/>
      <c r="B274" s="7" t="s">
        <v>3</v>
      </c>
      <c r="C274" s="42" t="s">
        <v>352</v>
      </c>
      <c r="D274" s="31">
        <v>2</v>
      </c>
      <c r="E274" s="56" t="s">
        <v>344</v>
      </c>
      <c r="F274" s="274"/>
      <c r="G274" s="240"/>
    </row>
    <row r="275" spans="1:7" x14ac:dyDescent="0.25">
      <c r="A275" s="284"/>
      <c r="B275" s="7" t="s">
        <v>3</v>
      </c>
      <c r="C275" s="42" t="s">
        <v>353</v>
      </c>
      <c r="D275" s="31">
        <v>16</v>
      </c>
      <c r="E275" s="56" t="s">
        <v>344</v>
      </c>
      <c r="F275" s="274"/>
      <c r="G275" s="240"/>
    </row>
    <row r="276" spans="1:7" x14ac:dyDescent="0.25">
      <c r="A276" s="285"/>
      <c r="B276" s="7" t="s">
        <v>3</v>
      </c>
      <c r="C276" s="42" t="s">
        <v>354</v>
      </c>
      <c r="D276" s="31">
        <v>55</v>
      </c>
      <c r="E276" s="56" t="s">
        <v>344</v>
      </c>
      <c r="F276" s="275"/>
      <c r="G276" s="262"/>
    </row>
    <row r="277" spans="1:7" x14ac:dyDescent="0.25">
      <c r="A277" s="150"/>
      <c r="B277" s="73" t="s">
        <v>375</v>
      </c>
      <c r="C277" s="73"/>
      <c r="D277" s="73"/>
      <c r="E277" s="73"/>
      <c r="F277" s="73"/>
      <c r="G277" s="82"/>
    </row>
    <row r="278" spans="1:7" x14ac:dyDescent="0.25">
      <c r="A278" s="226">
        <v>58</v>
      </c>
      <c r="B278" s="7" t="s">
        <v>29</v>
      </c>
      <c r="C278" s="24" t="s">
        <v>134</v>
      </c>
      <c r="D278" s="58">
        <v>29</v>
      </c>
      <c r="E278" s="56" t="s">
        <v>129</v>
      </c>
      <c r="F278" s="221">
        <v>5000</v>
      </c>
      <c r="G278" s="223" t="s">
        <v>409</v>
      </c>
    </row>
    <row r="279" spans="1:7" x14ac:dyDescent="0.25">
      <c r="A279" s="226"/>
      <c r="B279" s="7" t="s">
        <v>29</v>
      </c>
      <c r="C279" s="24" t="s">
        <v>135</v>
      </c>
      <c r="D279" s="58">
        <v>81</v>
      </c>
      <c r="E279" s="56" t="s">
        <v>129</v>
      </c>
      <c r="F279" s="221"/>
      <c r="G279" s="224"/>
    </row>
    <row r="280" spans="1:7" x14ac:dyDescent="0.25">
      <c r="A280" s="226"/>
      <c r="B280" s="7" t="s">
        <v>29</v>
      </c>
      <c r="C280" s="24" t="s">
        <v>136</v>
      </c>
      <c r="D280" s="58">
        <v>12</v>
      </c>
      <c r="E280" s="56" t="s">
        <v>5</v>
      </c>
      <c r="F280" s="221"/>
      <c r="G280" s="224"/>
    </row>
    <row r="281" spans="1:7" x14ac:dyDescent="0.25">
      <c r="A281" s="226"/>
      <c r="B281" s="7" t="s">
        <v>29</v>
      </c>
      <c r="C281" s="24" t="s">
        <v>137</v>
      </c>
      <c r="D281" s="58">
        <v>10</v>
      </c>
      <c r="E281" s="56" t="s">
        <v>5</v>
      </c>
      <c r="F281" s="221"/>
      <c r="G281" s="224"/>
    </row>
    <row r="282" spans="1:7" x14ac:dyDescent="0.25">
      <c r="A282" s="226"/>
      <c r="B282" s="7" t="s">
        <v>29</v>
      </c>
      <c r="C282" s="24" t="s">
        <v>138</v>
      </c>
      <c r="D282" s="58">
        <v>58</v>
      </c>
      <c r="E282" s="56" t="s">
        <v>5</v>
      </c>
      <c r="F282" s="221"/>
      <c r="G282" s="224"/>
    </row>
    <row r="283" spans="1:7" x14ac:dyDescent="0.25">
      <c r="A283" s="226"/>
      <c r="B283" s="7" t="s">
        <v>29</v>
      </c>
      <c r="C283" s="24" t="s">
        <v>139</v>
      </c>
      <c r="D283" s="58">
        <v>37</v>
      </c>
      <c r="E283" s="56" t="s">
        <v>5</v>
      </c>
      <c r="F283" s="221"/>
      <c r="G283" s="224"/>
    </row>
    <row r="284" spans="1:7" x14ac:dyDescent="0.25">
      <c r="A284" s="226"/>
      <c r="B284" s="7" t="s">
        <v>29</v>
      </c>
      <c r="C284" s="24" t="s">
        <v>140</v>
      </c>
      <c r="D284" s="58">
        <v>8</v>
      </c>
      <c r="E284" s="56" t="s">
        <v>5</v>
      </c>
      <c r="F284" s="221"/>
      <c r="G284" s="224"/>
    </row>
    <row r="285" spans="1:7" x14ac:dyDescent="0.25">
      <c r="A285" s="226"/>
      <c r="B285" s="7" t="s">
        <v>29</v>
      </c>
      <c r="C285" s="24" t="s">
        <v>141</v>
      </c>
      <c r="D285" s="58">
        <v>16</v>
      </c>
      <c r="E285" s="56" t="s">
        <v>5</v>
      </c>
      <c r="F285" s="221"/>
      <c r="G285" s="224"/>
    </row>
    <row r="286" spans="1:7" x14ac:dyDescent="0.25">
      <c r="A286" s="226"/>
      <c r="B286" s="7" t="s">
        <v>29</v>
      </c>
      <c r="C286" s="24" t="s">
        <v>142</v>
      </c>
      <c r="D286" s="58">
        <v>58</v>
      </c>
      <c r="E286" s="56" t="s">
        <v>129</v>
      </c>
      <c r="F286" s="221"/>
      <c r="G286" s="224"/>
    </row>
    <row r="287" spans="1:7" x14ac:dyDescent="0.25">
      <c r="A287" s="226"/>
      <c r="B287" s="7" t="s">
        <v>29</v>
      </c>
      <c r="C287" s="24" t="s">
        <v>143</v>
      </c>
      <c r="D287" s="58">
        <v>68</v>
      </c>
      <c r="E287" s="56" t="s">
        <v>129</v>
      </c>
      <c r="F287" s="221"/>
      <c r="G287" s="224"/>
    </row>
    <row r="288" spans="1:7" ht="15" customHeight="1" x14ac:dyDescent="0.25">
      <c r="A288" s="226"/>
      <c r="B288" s="7" t="s">
        <v>29</v>
      </c>
      <c r="C288" s="24" t="s">
        <v>144</v>
      </c>
      <c r="D288" s="58">
        <v>151</v>
      </c>
      <c r="E288" s="56" t="s">
        <v>129</v>
      </c>
      <c r="F288" s="221"/>
      <c r="G288" s="224"/>
    </row>
    <row r="289" spans="1:7" x14ac:dyDescent="0.25">
      <c r="A289" s="226"/>
      <c r="B289" s="7" t="s">
        <v>29</v>
      </c>
      <c r="C289" s="24" t="s">
        <v>145</v>
      </c>
      <c r="D289" s="58">
        <v>172</v>
      </c>
      <c r="E289" s="56" t="s">
        <v>129</v>
      </c>
      <c r="F289" s="221"/>
      <c r="G289" s="224"/>
    </row>
    <row r="290" spans="1:7" x14ac:dyDescent="0.25">
      <c r="A290" s="226"/>
      <c r="B290" s="7" t="s">
        <v>29</v>
      </c>
      <c r="C290" s="24" t="s">
        <v>146</v>
      </c>
      <c r="D290" s="58">
        <v>11</v>
      </c>
      <c r="E290" s="56" t="s">
        <v>5</v>
      </c>
      <c r="F290" s="221"/>
      <c r="G290" s="224"/>
    </row>
    <row r="291" spans="1:7" x14ac:dyDescent="0.25">
      <c r="A291" s="226"/>
      <c r="B291" s="7" t="s">
        <v>29</v>
      </c>
      <c r="C291" s="24" t="s">
        <v>147</v>
      </c>
      <c r="D291" s="58">
        <v>26</v>
      </c>
      <c r="E291" s="56" t="s">
        <v>5</v>
      </c>
      <c r="F291" s="221"/>
      <c r="G291" s="224"/>
    </row>
    <row r="292" spans="1:7" x14ac:dyDescent="0.25">
      <c r="A292" s="227"/>
      <c r="B292" s="72" t="s">
        <v>29</v>
      </c>
      <c r="C292" s="83" t="s">
        <v>148</v>
      </c>
      <c r="D292" s="45">
        <v>145</v>
      </c>
      <c r="E292" s="71" t="s">
        <v>5</v>
      </c>
      <c r="F292" s="222"/>
      <c r="G292" s="225"/>
    </row>
    <row r="293" spans="1:7" x14ac:dyDescent="0.25">
      <c r="A293" s="100"/>
      <c r="B293" s="76" t="s">
        <v>376</v>
      </c>
      <c r="C293" s="85"/>
      <c r="D293" s="86"/>
      <c r="E293" s="87"/>
      <c r="F293" s="88"/>
      <c r="G293" s="101"/>
    </row>
    <row r="294" spans="1:7" x14ac:dyDescent="0.25">
      <c r="A294" s="146">
        <v>59</v>
      </c>
      <c r="B294" s="67" t="s">
        <v>191</v>
      </c>
      <c r="C294" s="84" t="s">
        <v>370</v>
      </c>
      <c r="D294" s="68">
        <v>672</v>
      </c>
      <c r="E294" s="66" t="s">
        <v>129</v>
      </c>
      <c r="F294" s="29">
        <v>4000</v>
      </c>
      <c r="G294" s="81" t="s">
        <v>408</v>
      </c>
    </row>
    <row r="295" spans="1:7" x14ac:dyDescent="0.25">
      <c r="A295" s="79"/>
      <c r="B295" s="73" t="s">
        <v>372</v>
      </c>
      <c r="C295" s="74"/>
      <c r="D295" s="73"/>
      <c r="E295" s="74"/>
      <c r="F295" s="75"/>
      <c r="G295" s="80"/>
    </row>
    <row r="296" spans="1:7" x14ac:dyDescent="0.25">
      <c r="A296" s="228">
        <v>60</v>
      </c>
      <c r="B296" s="67" t="s">
        <v>11</v>
      </c>
      <c r="C296" s="66" t="s">
        <v>199</v>
      </c>
      <c r="D296" s="68">
        <v>409</v>
      </c>
      <c r="E296" s="66" t="s">
        <v>203</v>
      </c>
      <c r="F296" s="229">
        <v>18732</v>
      </c>
      <c r="G296" s="230" t="s">
        <v>398</v>
      </c>
    </row>
    <row r="297" spans="1:7" x14ac:dyDescent="0.25">
      <c r="A297" s="226"/>
      <c r="B297" s="7" t="s">
        <v>11</v>
      </c>
      <c r="C297" s="56" t="s">
        <v>200</v>
      </c>
      <c r="D297" s="58">
        <v>148</v>
      </c>
      <c r="E297" s="56" t="s">
        <v>203</v>
      </c>
      <c r="F297" s="221"/>
      <c r="G297" s="223"/>
    </row>
    <row r="298" spans="1:7" x14ac:dyDescent="0.25">
      <c r="A298" s="226"/>
      <c r="B298" s="7" t="s">
        <v>11</v>
      </c>
      <c r="C298" s="56" t="s">
        <v>201</v>
      </c>
      <c r="D298" s="58">
        <v>40</v>
      </c>
      <c r="E298" s="56" t="s">
        <v>203</v>
      </c>
      <c r="F298" s="221"/>
      <c r="G298" s="223"/>
    </row>
    <row r="299" spans="1:7" x14ac:dyDescent="0.25">
      <c r="A299" s="226"/>
      <c r="B299" s="7" t="s">
        <v>11</v>
      </c>
      <c r="C299" s="56" t="s">
        <v>202</v>
      </c>
      <c r="D299" s="58">
        <v>134</v>
      </c>
      <c r="E299" s="56" t="s">
        <v>203</v>
      </c>
      <c r="F299" s="221"/>
      <c r="G299" s="223"/>
    </row>
    <row r="300" spans="1:7" x14ac:dyDescent="0.25">
      <c r="A300" s="226"/>
      <c r="B300" s="7" t="s">
        <v>11</v>
      </c>
      <c r="C300" s="56">
        <v>2088</v>
      </c>
      <c r="D300" s="58">
        <v>2</v>
      </c>
      <c r="E300" s="56" t="s">
        <v>203</v>
      </c>
      <c r="F300" s="221"/>
      <c r="G300" s="223"/>
    </row>
    <row r="301" spans="1:7" x14ac:dyDescent="0.25">
      <c r="A301" s="226"/>
      <c r="B301" s="7" t="s">
        <v>11</v>
      </c>
      <c r="C301" s="56">
        <v>2089</v>
      </c>
      <c r="D301" s="58">
        <v>5</v>
      </c>
      <c r="E301" s="56" t="s">
        <v>203</v>
      </c>
      <c r="F301" s="221"/>
      <c r="G301" s="223"/>
    </row>
    <row r="302" spans="1:7" x14ac:dyDescent="0.25">
      <c r="A302" s="226"/>
      <c r="B302" s="7" t="s">
        <v>11</v>
      </c>
      <c r="C302" s="56">
        <v>2090</v>
      </c>
      <c r="D302" s="58">
        <v>138</v>
      </c>
      <c r="E302" s="56" t="s">
        <v>203</v>
      </c>
      <c r="F302" s="221"/>
      <c r="G302" s="223"/>
    </row>
    <row r="303" spans="1:7" x14ac:dyDescent="0.25">
      <c r="A303" s="226"/>
      <c r="B303" s="7" t="s">
        <v>11</v>
      </c>
      <c r="C303" s="56">
        <v>2091</v>
      </c>
      <c r="D303" s="58">
        <v>350</v>
      </c>
      <c r="E303" s="56" t="s">
        <v>203</v>
      </c>
      <c r="F303" s="221"/>
      <c r="G303" s="223"/>
    </row>
    <row r="304" spans="1:7" x14ac:dyDescent="0.25">
      <c r="A304" s="226"/>
      <c r="B304" s="7" t="s">
        <v>11</v>
      </c>
      <c r="C304" s="56">
        <v>2092</v>
      </c>
      <c r="D304" s="58">
        <v>63</v>
      </c>
      <c r="E304" s="56" t="s">
        <v>203</v>
      </c>
      <c r="F304" s="221"/>
      <c r="G304" s="223"/>
    </row>
    <row r="305" spans="1:7" x14ac:dyDescent="0.25">
      <c r="A305" s="227"/>
      <c r="B305" s="72" t="s">
        <v>11</v>
      </c>
      <c r="C305" s="71">
        <v>2102</v>
      </c>
      <c r="D305" s="45">
        <v>47</v>
      </c>
      <c r="E305" s="71" t="s">
        <v>203</v>
      </c>
      <c r="F305" s="222"/>
      <c r="G305" s="231"/>
    </row>
    <row r="306" spans="1:7" x14ac:dyDescent="0.25">
      <c r="A306" s="113"/>
      <c r="B306" s="114" t="s">
        <v>400</v>
      </c>
      <c r="C306" s="115"/>
      <c r="D306" s="116"/>
      <c r="E306" s="117"/>
      <c r="F306" s="118"/>
      <c r="G306" s="125"/>
    </row>
    <row r="307" spans="1:7" x14ac:dyDescent="0.25">
      <c r="A307" s="89">
        <v>61</v>
      </c>
      <c r="B307" s="90" t="s">
        <v>7</v>
      </c>
      <c r="C307" s="91" t="s">
        <v>311</v>
      </c>
      <c r="D307" s="92">
        <v>467</v>
      </c>
      <c r="E307" s="89" t="s">
        <v>5</v>
      </c>
      <c r="F307" s="93">
        <v>40000</v>
      </c>
      <c r="G307" s="102" t="s">
        <v>312</v>
      </c>
    </row>
    <row r="308" spans="1:7" x14ac:dyDescent="0.25">
      <c r="A308" s="89">
        <v>62</v>
      </c>
      <c r="B308" s="90" t="s">
        <v>7</v>
      </c>
      <c r="C308" s="89" t="s">
        <v>355</v>
      </c>
      <c r="D308" s="119">
        <v>902</v>
      </c>
      <c r="E308" s="91" t="s">
        <v>5</v>
      </c>
      <c r="F308" s="92">
        <v>45000</v>
      </c>
      <c r="G308" s="102" t="s">
        <v>369</v>
      </c>
    </row>
    <row r="309" spans="1:7" x14ac:dyDescent="0.25">
      <c r="A309" s="120"/>
      <c r="B309" s="130" t="s">
        <v>378</v>
      </c>
      <c r="C309" s="122"/>
      <c r="D309" s="121"/>
      <c r="E309" s="122"/>
      <c r="F309" s="123"/>
      <c r="G309" s="126"/>
    </row>
    <row r="310" spans="1:7" x14ac:dyDescent="0.25">
      <c r="A310" s="213">
        <v>63</v>
      </c>
      <c r="B310" s="124" t="s">
        <v>3</v>
      </c>
      <c r="C310" s="127" t="s">
        <v>380</v>
      </c>
      <c r="D310" s="106">
        <v>71</v>
      </c>
      <c r="E310" s="127" t="s">
        <v>343</v>
      </c>
      <c r="F310" s="215">
        <v>10099</v>
      </c>
      <c r="G310" s="217" t="s">
        <v>399</v>
      </c>
    </row>
    <row r="311" spans="1:7" x14ac:dyDescent="0.25">
      <c r="A311" s="220"/>
      <c r="B311" s="124" t="s">
        <v>3</v>
      </c>
      <c r="C311" s="127" t="s">
        <v>381</v>
      </c>
      <c r="D311" s="106">
        <v>29</v>
      </c>
      <c r="E311" s="127" t="s">
        <v>343</v>
      </c>
      <c r="F311" s="216"/>
      <c r="G311" s="218"/>
    </row>
    <row r="312" spans="1:7" x14ac:dyDescent="0.25">
      <c r="A312" s="220"/>
      <c r="B312" s="124" t="s">
        <v>3</v>
      </c>
      <c r="C312" s="127" t="s">
        <v>382</v>
      </c>
      <c r="D312" s="106">
        <v>148</v>
      </c>
      <c r="E312" s="127" t="s">
        <v>343</v>
      </c>
      <c r="F312" s="216"/>
      <c r="G312" s="218"/>
    </row>
    <row r="313" spans="1:7" x14ac:dyDescent="0.25">
      <c r="A313" s="220"/>
      <c r="B313" s="124" t="s">
        <v>3</v>
      </c>
      <c r="C313" s="128">
        <v>8</v>
      </c>
      <c r="D313" s="106">
        <v>50</v>
      </c>
      <c r="E313" s="129" t="s">
        <v>36</v>
      </c>
      <c r="F313" s="216"/>
      <c r="G313" s="218"/>
    </row>
    <row r="314" spans="1:7" x14ac:dyDescent="0.25">
      <c r="A314" s="220"/>
      <c r="B314" s="124" t="s">
        <v>3</v>
      </c>
      <c r="C314" s="128" t="s">
        <v>383</v>
      </c>
      <c r="D314" s="106">
        <v>176</v>
      </c>
      <c r="E314" s="129" t="s">
        <v>36</v>
      </c>
      <c r="F314" s="216"/>
      <c r="G314" s="218"/>
    </row>
    <row r="315" spans="1:7" x14ac:dyDescent="0.25">
      <c r="A315" s="220"/>
      <c r="B315" s="124" t="s">
        <v>3</v>
      </c>
      <c r="C315" s="128" t="s">
        <v>406</v>
      </c>
      <c r="D315" s="106">
        <v>1</v>
      </c>
      <c r="E315" s="129" t="s">
        <v>36</v>
      </c>
      <c r="F315" s="216"/>
      <c r="G315" s="218"/>
    </row>
    <row r="316" spans="1:7" x14ac:dyDescent="0.25">
      <c r="A316" s="220"/>
      <c r="B316" s="124" t="s">
        <v>3</v>
      </c>
      <c r="C316" s="128" t="s">
        <v>385</v>
      </c>
      <c r="D316" s="106">
        <v>25</v>
      </c>
      <c r="E316" s="129" t="s">
        <v>5</v>
      </c>
      <c r="F316" s="216"/>
      <c r="G316" s="218"/>
    </row>
    <row r="317" spans="1:7" x14ac:dyDescent="0.25">
      <c r="A317" s="220"/>
      <c r="B317" s="124" t="s">
        <v>3</v>
      </c>
      <c r="C317" s="128" t="s">
        <v>386</v>
      </c>
      <c r="D317" s="106">
        <v>46</v>
      </c>
      <c r="E317" s="129" t="s">
        <v>36</v>
      </c>
      <c r="F317" s="216"/>
      <c r="G317" s="218"/>
    </row>
    <row r="318" spans="1:7" x14ac:dyDescent="0.25">
      <c r="A318" s="220"/>
      <c r="B318" s="124" t="s">
        <v>3</v>
      </c>
      <c r="C318" s="128" t="s">
        <v>387</v>
      </c>
      <c r="D318" s="106">
        <v>10</v>
      </c>
      <c r="E318" s="129" t="s">
        <v>5</v>
      </c>
      <c r="F318" s="216"/>
      <c r="G318" s="218"/>
    </row>
    <row r="319" spans="1:7" x14ac:dyDescent="0.25">
      <c r="A319" s="220"/>
      <c r="B319" s="124" t="s">
        <v>3</v>
      </c>
      <c r="C319" s="128" t="s">
        <v>388</v>
      </c>
      <c r="D319" s="106">
        <v>4</v>
      </c>
      <c r="E319" s="129" t="s">
        <v>5</v>
      </c>
      <c r="F319" s="216"/>
      <c r="G319" s="218"/>
    </row>
    <row r="320" spans="1:7" x14ac:dyDescent="0.25">
      <c r="A320" s="220"/>
      <c r="B320" s="124" t="s">
        <v>3</v>
      </c>
      <c r="C320" s="128" t="s">
        <v>384</v>
      </c>
      <c r="D320" s="106">
        <v>92</v>
      </c>
      <c r="E320" s="129" t="s">
        <v>129</v>
      </c>
      <c r="F320" s="216"/>
      <c r="G320" s="218"/>
    </row>
    <row r="321" spans="1:7" x14ac:dyDescent="0.25">
      <c r="A321" s="220"/>
      <c r="B321" s="124" t="s">
        <v>3</v>
      </c>
      <c r="C321" s="128" t="s">
        <v>389</v>
      </c>
      <c r="D321" s="106">
        <v>25</v>
      </c>
      <c r="E321" s="129" t="s">
        <v>129</v>
      </c>
      <c r="F321" s="216"/>
      <c r="G321" s="218"/>
    </row>
    <row r="322" spans="1:7" x14ac:dyDescent="0.25">
      <c r="A322" s="220"/>
      <c r="B322" s="124" t="s">
        <v>3</v>
      </c>
      <c r="C322" s="128" t="s">
        <v>390</v>
      </c>
      <c r="D322" s="106">
        <v>65</v>
      </c>
      <c r="E322" s="129" t="s">
        <v>395</v>
      </c>
      <c r="F322" s="216"/>
      <c r="G322" s="218"/>
    </row>
    <row r="323" spans="1:7" x14ac:dyDescent="0.25">
      <c r="A323" s="220"/>
      <c r="B323" s="124" t="s">
        <v>3</v>
      </c>
      <c r="C323" s="128" t="s">
        <v>391</v>
      </c>
      <c r="D323" s="106">
        <v>74</v>
      </c>
      <c r="E323" s="129" t="s">
        <v>36</v>
      </c>
      <c r="F323" s="216"/>
      <c r="G323" s="218"/>
    </row>
    <row r="324" spans="1:7" x14ac:dyDescent="0.25">
      <c r="A324" s="220"/>
      <c r="B324" s="124" t="s">
        <v>3</v>
      </c>
      <c r="C324" s="128" t="s">
        <v>392</v>
      </c>
      <c r="D324" s="106">
        <v>9</v>
      </c>
      <c r="E324" s="129" t="s">
        <v>395</v>
      </c>
      <c r="F324" s="216"/>
      <c r="G324" s="218"/>
    </row>
    <row r="325" spans="1:7" x14ac:dyDescent="0.25">
      <c r="A325" s="220"/>
      <c r="B325" s="124" t="s">
        <v>3</v>
      </c>
      <c r="C325" s="128" t="s">
        <v>393</v>
      </c>
      <c r="D325" s="106">
        <v>9</v>
      </c>
      <c r="E325" s="129" t="s">
        <v>395</v>
      </c>
      <c r="F325" s="216"/>
      <c r="G325" s="218"/>
    </row>
    <row r="326" spans="1:7" x14ac:dyDescent="0.25">
      <c r="A326" s="214"/>
      <c r="B326" s="124" t="s">
        <v>3</v>
      </c>
      <c r="C326" s="128" t="s">
        <v>394</v>
      </c>
      <c r="D326" s="106">
        <v>7</v>
      </c>
      <c r="E326" s="129" t="s">
        <v>5</v>
      </c>
      <c r="F326" s="216"/>
      <c r="G326" s="219"/>
    </row>
    <row r="327" spans="1:7" x14ac:dyDescent="0.25">
      <c r="A327" s="157"/>
      <c r="B327" s="158" t="s">
        <v>449</v>
      </c>
      <c r="C327" s="159"/>
      <c r="D327" s="160"/>
      <c r="E327" s="161"/>
      <c r="F327" s="162"/>
      <c r="G327" s="163"/>
    </row>
    <row r="328" spans="1:7" x14ac:dyDescent="0.25">
      <c r="A328" s="127">
        <v>64</v>
      </c>
      <c r="B328" s="7" t="s">
        <v>3</v>
      </c>
      <c r="C328" s="56" t="s">
        <v>414</v>
      </c>
      <c r="D328" s="135">
        <v>58</v>
      </c>
      <c r="E328" s="133" t="s">
        <v>5</v>
      </c>
      <c r="F328" s="134">
        <v>4000</v>
      </c>
      <c r="G328" s="106" t="s">
        <v>415</v>
      </c>
    </row>
    <row r="329" spans="1:7" x14ac:dyDescent="0.25">
      <c r="A329" s="164"/>
      <c r="B329" s="158" t="s">
        <v>447</v>
      </c>
      <c r="C329" s="166"/>
      <c r="D329" s="167"/>
      <c r="E329" s="168"/>
      <c r="F329" s="169"/>
      <c r="G329" s="165"/>
    </row>
    <row r="330" spans="1:7" x14ac:dyDescent="0.25">
      <c r="A330" s="213">
        <v>65</v>
      </c>
      <c r="B330" s="136" t="s">
        <v>7</v>
      </c>
      <c r="C330" s="127" t="s">
        <v>261</v>
      </c>
      <c r="D330" s="106">
        <v>1552</v>
      </c>
      <c r="E330" s="127" t="s">
        <v>5</v>
      </c>
      <c r="F330" s="234">
        <v>7740</v>
      </c>
      <c r="G330" s="232" t="s">
        <v>440</v>
      </c>
    </row>
    <row r="331" spans="1:7" x14ac:dyDescent="0.25">
      <c r="A331" s="214"/>
      <c r="B331" s="136" t="s">
        <v>7</v>
      </c>
      <c r="C331" s="127" t="s">
        <v>262</v>
      </c>
      <c r="D331" s="106">
        <v>213</v>
      </c>
      <c r="E331" s="127" t="s">
        <v>5</v>
      </c>
      <c r="F331" s="235"/>
      <c r="G331" s="233"/>
    </row>
    <row r="332" spans="1:7" x14ac:dyDescent="0.25">
      <c r="A332" s="177"/>
      <c r="B332" s="158" t="s">
        <v>448</v>
      </c>
      <c r="C332" s="142"/>
      <c r="D332" s="141"/>
      <c r="E332" s="142"/>
      <c r="F332" s="179"/>
      <c r="G332" s="178"/>
    </row>
    <row r="333" spans="1:7" x14ac:dyDescent="0.25">
      <c r="A333" s="127">
        <v>66</v>
      </c>
      <c r="B333" s="136" t="s">
        <v>422</v>
      </c>
      <c r="C333" s="127">
        <v>5198</v>
      </c>
      <c r="D333" s="139">
        <v>505</v>
      </c>
      <c r="E333" s="129" t="s">
        <v>36</v>
      </c>
      <c r="F333" s="138">
        <v>500</v>
      </c>
      <c r="G333" s="136" t="s">
        <v>431</v>
      </c>
    </row>
    <row r="334" spans="1:7" x14ac:dyDescent="0.25">
      <c r="A334" s="142"/>
      <c r="B334" s="141" t="s">
        <v>450</v>
      </c>
      <c r="C334" s="142"/>
      <c r="D334" s="140"/>
      <c r="E334" s="140"/>
      <c r="F334" s="143"/>
      <c r="G334" s="140"/>
    </row>
    <row r="335" spans="1:7" x14ac:dyDescent="0.25">
      <c r="A335" s="213">
        <v>67</v>
      </c>
      <c r="B335" s="132" t="s">
        <v>7</v>
      </c>
      <c r="C335" s="127" t="s">
        <v>418</v>
      </c>
      <c r="D335" s="132">
        <v>160</v>
      </c>
      <c r="E335" s="127" t="s">
        <v>5</v>
      </c>
      <c r="F335" s="138">
        <v>4000</v>
      </c>
      <c r="G335" s="132" t="s">
        <v>420</v>
      </c>
    </row>
    <row r="336" spans="1:7" x14ac:dyDescent="0.25">
      <c r="A336" s="214"/>
      <c r="B336" s="132" t="s">
        <v>7</v>
      </c>
      <c r="C336" s="127" t="s">
        <v>419</v>
      </c>
      <c r="D336" s="132">
        <v>200</v>
      </c>
      <c r="E336" s="127" t="s">
        <v>5</v>
      </c>
      <c r="F336" s="138">
        <v>16000</v>
      </c>
      <c r="G336" s="132" t="s">
        <v>421</v>
      </c>
    </row>
  </sheetData>
  <mergeCells count="105">
    <mergeCell ref="A232:A276"/>
    <mergeCell ref="F232:F276"/>
    <mergeCell ref="G232:G276"/>
    <mergeCell ref="A219:A230"/>
    <mergeCell ref="C219:C221"/>
    <mergeCell ref="D219:D221"/>
    <mergeCell ref="F219:F230"/>
    <mergeCell ref="G219:G230"/>
    <mergeCell ref="G185:G186"/>
    <mergeCell ref="F185:F186"/>
    <mergeCell ref="A185:A186"/>
    <mergeCell ref="G182:G184"/>
    <mergeCell ref="F182:F184"/>
    <mergeCell ref="A183:A184"/>
    <mergeCell ref="F189:F190"/>
    <mergeCell ref="A189:A190"/>
    <mergeCell ref="C222:C225"/>
    <mergeCell ref="D222:D225"/>
    <mergeCell ref="A169:A172"/>
    <mergeCell ref="F169:F172"/>
    <mergeCell ref="G169:G172"/>
    <mergeCell ref="A174:A175"/>
    <mergeCell ref="F174:F175"/>
    <mergeCell ref="G174:G175"/>
    <mergeCell ref="A178:A181"/>
    <mergeCell ref="F178:F181"/>
    <mergeCell ref="G178:G181"/>
    <mergeCell ref="A155:A156"/>
    <mergeCell ref="F155:F156"/>
    <mergeCell ref="G155:G156"/>
    <mergeCell ref="E157:E158"/>
    <mergeCell ref="F157:F158"/>
    <mergeCell ref="G157:G158"/>
    <mergeCell ref="A159:A162"/>
    <mergeCell ref="E159:E160"/>
    <mergeCell ref="F159:F162"/>
    <mergeCell ref="G159:G162"/>
    <mergeCell ref="E161:E162"/>
    <mergeCell ref="A157:A158"/>
    <mergeCell ref="B157:B158"/>
    <mergeCell ref="C157:C158"/>
    <mergeCell ref="D157:D158"/>
    <mergeCell ref="A141:A143"/>
    <mergeCell ref="F141:F143"/>
    <mergeCell ref="G141:G143"/>
    <mergeCell ref="A148:A149"/>
    <mergeCell ref="F148:F149"/>
    <mergeCell ref="G148:G149"/>
    <mergeCell ref="A151:A154"/>
    <mergeCell ref="F151:F154"/>
    <mergeCell ref="G151:G154"/>
    <mergeCell ref="G124:G125"/>
    <mergeCell ref="A103:A121"/>
    <mergeCell ref="A129:A137"/>
    <mergeCell ref="F129:F137"/>
    <mergeCell ref="G129:G137"/>
    <mergeCell ref="A138:A140"/>
    <mergeCell ref="G138:G140"/>
    <mergeCell ref="A124:A125"/>
    <mergeCell ref="F124:F125"/>
    <mergeCell ref="A2:G2"/>
    <mergeCell ref="A6:A12"/>
    <mergeCell ref="F6:F12"/>
    <mergeCell ref="G6:G12"/>
    <mergeCell ref="A13:A19"/>
    <mergeCell ref="F13:F19"/>
    <mergeCell ref="G13:G19"/>
    <mergeCell ref="F103:F121"/>
    <mergeCell ref="G103:G121"/>
    <mergeCell ref="A20:A21"/>
    <mergeCell ref="F20:F21"/>
    <mergeCell ref="G20:G21"/>
    <mergeCell ref="A24:A102"/>
    <mergeCell ref="F24:F102"/>
    <mergeCell ref="G24:G102"/>
    <mergeCell ref="F195:F199"/>
    <mergeCell ref="A195:A199"/>
    <mergeCell ref="G195:G199"/>
    <mergeCell ref="A200:A203"/>
    <mergeCell ref="F200:F203"/>
    <mergeCell ref="G200:G203"/>
    <mergeCell ref="F216:F217"/>
    <mergeCell ref="G216:G217"/>
    <mergeCell ref="A205:A208"/>
    <mergeCell ref="F205:F208"/>
    <mergeCell ref="G205:G208"/>
    <mergeCell ref="F209:F210"/>
    <mergeCell ref="G209:G210"/>
    <mergeCell ref="A209:A210"/>
    <mergeCell ref="A211:A213"/>
    <mergeCell ref="F211:F213"/>
    <mergeCell ref="G211:G213"/>
    <mergeCell ref="A335:A336"/>
    <mergeCell ref="F310:F326"/>
    <mergeCell ref="G310:G326"/>
    <mergeCell ref="A310:A326"/>
    <mergeCell ref="F278:F292"/>
    <mergeCell ref="G278:G292"/>
    <mergeCell ref="A278:A292"/>
    <mergeCell ref="A296:A305"/>
    <mergeCell ref="F296:F305"/>
    <mergeCell ref="G296:G305"/>
    <mergeCell ref="G330:G331"/>
    <mergeCell ref="A330:A331"/>
    <mergeCell ref="F330:F33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opLeftCell="A61" workbookViewId="0">
      <selection activeCell="L83" sqref="L83"/>
    </sheetView>
  </sheetViews>
  <sheetFormatPr defaultColWidth="9.140625" defaultRowHeight="15" x14ac:dyDescent="0.25"/>
  <cols>
    <col min="1" max="1" width="4.5703125" style="6" customWidth="1"/>
    <col min="2" max="2" width="17.42578125" style="3" customWidth="1"/>
    <col min="3" max="3" width="14.42578125" style="6" customWidth="1"/>
    <col min="4" max="4" width="9.5703125" style="4" customWidth="1"/>
    <col min="5" max="5" width="23.85546875" style="6" customWidth="1"/>
    <col min="6" max="6" width="11.28515625" style="1" customWidth="1"/>
    <col min="7" max="7" width="17.42578125" style="6" customWidth="1"/>
    <col min="8" max="8" width="67.85546875" style="5" customWidth="1"/>
    <col min="9" max="16384" width="9.140625" style="2"/>
  </cols>
  <sheetData>
    <row r="1" spans="1:8" s="61" customFormat="1" x14ac:dyDescent="0.25">
      <c r="A1" s="60"/>
      <c r="B1" s="109"/>
      <c r="C1" s="60"/>
      <c r="D1" s="110"/>
      <c r="E1" s="60"/>
      <c r="F1" s="111"/>
      <c r="G1" s="60"/>
      <c r="H1" s="112"/>
    </row>
    <row r="2" spans="1:8" ht="15.75" x14ac:dyDescent="0.25">
      <c r="A2" s="300" t="s">
        <v>495</v>
      </c>
      <c r="B2" s="300"/>
      <c r="C2" s="300"/>
      <c r="D2" s="300"/>
      <c r="E2" s="300"/>
      <c r="F2" s="300"/>
      <c r="G2" s="300"/>
      <c r="H2" s="300"/>
    </row>
    <row r="3" spans="1:8" ht="48.75" customHeight="1" x14ac:dyDescent="0.25">
      <c r="A3" s="11" t="s">
        <v>18</v>
      </c>
      <c r="B3" s="12" t="s">
        <v>16</v>
      </c>
      <c r="C3" s="11" t="s">
        <v>4</v>
      </c>
      <c r="D3" s="11" t="s">
        <v>151</v>
      </c>
      <c r="E3" s="11" t="s">
        <v>1</v>
      </c>
      <c r="F3" s="13" t="s">
        <v>17</v>
      </c>
      <c r="G3" s="11" t="s">
        <v>152</v>
      </c>
      <c r="H3" s="11" t="s">
        <v>2</v>
      </c>
    </row>
    <row r="4" spans="1:8" x14ac:dyDescent="0.25">
      <c r="A4" s="34">
        <v>1</v>
      </c>
      <c r="B4" s="8" t="s">
        <v>10</v>
      </c>
      <c r="C4" s="34" t="s">
        <v>19</v>
      </c>
      <c r="D4" s="9">
        <v>142</v>
      </c>
      <c r="E4" s="34" t="s">
        <v>5</v>
      </c>
      <c r="F4" s="38">
        <v>10000</v>
      </c>
      <c r="G4" s="15" t="s">
        <v>21</v>
      </c>
      <c r="H4" s="10" t="s">
        <v>20</v>
      </c>
    </row>
    <row r="5" spans="1:8" x14ac:dyDescent="0.25">
      <c r="A5" s="34">
        <v>2</v>
      </c>
      <c r="B5" s="8" t="s">
        <v>12</v>
      </c>
      <c r="C5" s="34" t="s">
        <v>518</v>
      </c>
      <c r="D5" s="9">
        <v>118</v>
      </c>
      <c r="E5" s="34" t="s">
        <v>5</v>
      </c>
      <c r="F5" s="38">
        <v>2000</v>
      </c>
      <c r="G5" s="15" t="s">
        <v>21</v>
      </c>
      <c r="H5" s="10" t="s">
        <v>23</v>
      </c>
    </row>
    <row r="6" spans="1:8" x14ac:dyDescent="0.25">
      <c r="A6" s="295">
        <v>3</v>
      </c>
      <c r="B6" s="8" t="s">
        <v>13</v>
      </c>
      <c r="C6" s="34" t="s">
        <v>25</v>
      </c>
      <c r="D6" s="9">
        <v>3043</v>
      </c>
      <c r="E6" s="56" t="s">
        <v>36</v>
      </c>
      <c r="F6" s="173">
        <v>4600</v>
      </c>
      <c r="G6" s="17" t="s">
        <v>21</v>
      </c>
      <c r="H6" s="301" t="s">
        <v>224</v>
      </c>
    </row>
    <row r="7" spans="1:8" x14ac:dyDescent="0.25">
      <c r="A7" s="295"/>
      <c r="B7" s="8" t="s">
        <v>13</v>
      </c>
      <c r="C7" s="34">
        <v>2785</v>
      </c>
      <c r="D7" s="9">
        <v>1752</v>
      </c>
      <c r="E7" s="56" t="s">
        <v>36</v>
      </c>
      <c r="F7" s="173">
        <v>1000</v>
      </c>
      <c r="G7" s="17" t="s">
        <v>21</v>
      </c>
      <c r="H7" s="302"/>
    </row>
    <row r="8" spans="1:8" ht="14.25" customHeight="1" x14ac:dyDescent="0.25">
      <c r="A8" s="295"/>
      <c r="B8" s="8" t="s">
        <v>13</v>
      </c>
      <c r="C8" s="34" t="s">
        <v>208</v>
      </c>
      <c r="D8" s="9">
        <v>162</v>
      </c>
      <c r="E8" s="34" t="s">
        <v>5</v>
      </c>
      <c r="F8" s="38">
        <v>3000</v>
      </c>
      <c r="G8" s="17" t="s">
        <v>21</v>
      </c>
      <c r="H8" s="10" t="s">
        <v>225</v>
      </c>
    </row>
    <row r="9" spans="1:8" ht="14.25" customHeight="1" x14ac:dyDescent="0.25">
      <c r="A9" s="295"/>
      <c r="B9" s="8" t="s">
        <v>13</v>
      </c>
      <c r="C9" s="34" t="s">
        <v>26</v>
      </c>
      <c r="D9" s="9">
        <v>130</v>
      </c>
      <c r="E9" s="34" t="s">
        <v>28</v>
      </c>
      <c r="F9" s="38">
        <v>5000</v>
      </c>
      <c r="G9" s="15" t="s">
        <v>21</v>
      </c>
      <c r="H9" s="10" t="s">
        <v>27</v>
      </c>
    </row>
    <row r="10" spans="1:8" x14ac:dyDescent="0.25">
      <c r="A10" s="34">
        <v>4</v>
      </c>
      <c r="B10" s="8" t="s">
        <v>12</v>
      </c>
      <c r="C10" s="34" t="s">
        <v>31</v>
      </c>
      <c r="D10" s="9">
        <v>50</v>
      </c>
      <c r="E10" s="34" t="s">
        <v>5</v>
      </c>
      <c r="F10" s="38">
        <v>800</v>
      </c>
      <c r="G10" s="34" t="s">
        <v>21</v>
      </c>
      <c r="H10" s="16" t="s">
        <v>173</v>
      </c>
    </row>
    <row r="11" spans="1:8" x14ac:dyDescent="0.25">
      <c r="A11" s="34">
        <v>5</v>
      </c>
      <c r="B11" s="8" t="s">
        <v>3</v>
      </c>
      <c r="C11" s="34" t="s">
        <v>34</v>
      </c>
      <c r="D11" s="9">
        <v>171</v>
      </c>
      <c r="E11" s="34" t="s">
        <v>5</v>
      </c>
      <c r="F11" s="38">
        <v>6800</v>
      </c>
      <c r="G11" s="34" t="s">
        <v>21</v>
      </c>
      <c r="H11" s="10" t="s">
        <v>178</v>
      </c>
    </row>
    <row r="12" spans="1:8" x14ac:dyDescent="0.25">
      <c r="A12" s="34">
        <v>6</v>
      </c>
      <c r="B12" s="8" t="s">
        <v>10</v>
      </c>
      <c r="C12" s="34" t="s">
        <v>128</v>
      </c>
      <c r="D12" s="9">
        <v>528</v>
      </c>
      <c r="E12" s="34" t="s">
        <v>5</v>
      </c>
      <c r="F12" s="38">
        <v>40000</v>
      </c>
      <c r="G12" s="15" t="s">
        <v>30</v>
      </c>
      <c r="H12" s="10" t="s">
        <v>127</v>
      </c>
    </row>
    <row r="13" spans="1:8" ht="15.75" customHeight="1" x14ac:dyDescent="0.25">
      <c r="A13" s="32">
        <v>7</v>
      </c>
      <c r="B13" s="8" t="s">
        <v>7</v>
      </c>
      <c r="C13" s="34">
        <v>34</v>
      </c>
      <c r="D13" s="9">
        <v>700</v>
      </c>
      <c r="E13" s="34" t="s">
        <v>5</v>
      </c>
      <c r="F13" s="38">
        <v>35000</v>
      </c>
      <c r="G13" s="34" t="s">
        <v>186</v>
      </c>
      <c r="H13" s="10" t="s">
        <v>187</v>
      </c>
    </row>
    <row r="14" spans="1:8" ht="15.75" customHeight="1" x14ac:dyDescent="0.25">
      <c r="A14" s="33">
        <v>8</v>
      </c>
      <c r="B14" s="8" t="s">
        <v>133</v>
      </c>
      <c r="C14" s="34" t="s">
        <v>195</v>
      </c>
      <c r="D14" s="9">
        <v>29</v>
      </c>
      <c r="E14" s="34" t="s">
        <v>5</v>
      </c>
      <c r="F14" s="21">
        <v>300</v>
      </c>
      <c r="G14" s="33" t="s">
        <v>21</v>
      </c>
      <c r="H14" s="37" t="s">
        <v>196</v>
      </c>
    </row>
    <row r="15" spans="1:8" x14ac:dyDescent="0.25">
      <c r="A15" s="34">
        <v>9</v>
      </c>
      <c r="B15" s="8" t="s">
        <v>35</v>
      </c>
      <c r="C15" s="34">
        <v>1258</v>
      </c>
      <c r="D15" s="9">
        <v>183</v>
      </c>
      <c r="E15" s="34" t="s">
        <v>5</v>
      </c>
      <c r="F15" s="38">
        <v>2500</v>
      </c>
      <c r="G15" s="34" t="s">
        <v>21</v>
      </c>
      <c r="H15" s="10" t="s">
        <v>210</v>
      </c>
    </row>
    <row r="16" spans="1:8" x14ac:dyDescent="0.25">
      <c r="A16" s="34">
        <v>10</v>
      </c>
      <c r="B16" s="8" t="s">
        <v>13</v>
      </c>
      <c r="C16" s="34" t="s">
        <v>423</v>
      </c>
      <c r="D16" s="9">
        <v>59</v>
      </c>
      <c r="E16" s="34" t="s">
        <v>5</v>
      </c>
      <c r="F16" s="38">
        <v>2500</v>
      </c>
      <c r="G16" s="33" t="s">
        <v>21</v>
      </c>
      <c r="H16" s="10" t="s">
        <v>227</v>
      </c>
    </row>
    <row r="17" spans="1:8" x14ac:dyDescent="0.25">
      <c r="A17" s="34">
        <v>11</v>
      </c>
      <c r="B17" s="8" t="s">
        <v>14</v>
      </c>
      <c r="C17" s="34" t="s">
        <v>223</v>
      </c>
      <c r="D17" s="9">
        <v>492</v>
      </c>
      <c r="E17" s="56" t="s">
        <v>15</v>
      </c>
      <c r="F17" s="173">
        <v>12000</v>
      </c>
      <c r="G17" s="33" t="s">
        <v>21</v>
      </c>
      <c r="H17" s="10" t="s">
        <v>226</v>
      </c>
    </row>
    <row r="18" spans="1:8" x14ac:dyDescent="0.25">
      <c r="A18" s="34">
        <v>12</v>
      </c>
      <c r="B18" s="8" t="s">
        <v>9</v>
      </c>
      <c r="C18" s="34" t="s">
        <v>519</v>
      </c>
      <c r="D18" s="9">
        <v>54</v>
      </c>
      <c r="E18" s="56" t="s">
        <v>229</v>
      </c>
      <c r="F18" s="173">
        <v>1300</v>
      </c>
      <c r="G18" s="33" t="s">
        <v>21</v>
      </c>
      <c r="H18" s="10" t="s">
        <v>185</v>
      </c>
    </row>
    <row r="19" spans="1:8" x14ac:dyDescent="0.25">
      <c r="A19" s="34">
        <v>13</v>
      </c>
      <c r="B19" s="8" t="s">
        <v>9</v>
      </c>
      <c r="C19" s="34">
        <v>1022</v>
      </c>
      <c r="D19" s="9">
        <v>180</v>
      </c>
      <c r="E19" s="56" t="s">
        <v>229</v>
      </c>
      <c r="F19" s="173">
        <v>2700</v>
      </c>
      <c r="G19" s="33" t="s">
        <v>21</v>
      </c>
      <c r="H19" s="10" t="s">
        <v>240</v>
      </c>
    </row>
    <row r="20" spans="1:8" x14ac:dyDescent="0.25">
      <c r="A20" s="34">
        <v>14</v>
      </c>
      <c r="B20" s="8" t="s">
        <v>35</v>
      </c>
      <c r="C20" s="34" t="s">
        <v>246</v>
      </c>
      <c r="D20" s="9">
        <v>90</v>
      </c>
      <c r="E20" s="56" t="s">
        <v>229</v>
      </c>
      <c r="F20" s="173">
        <v>2000</v>
      </c>
      <c r="G20" s="33" t="s">
        <v>21</v>
      </c>
      <c r="H20" s="10" t="s">
        <v>185</v>
      </c>
    </row>
    <row r="21" spans="1:8" x14ac:dyDescent="0.25">
      <c r="A21" s="32">
        <v>15</v>
      </c>
      <c r="B21" s="8" t="s">
        <v>10</v>
      </c>
      <c r="C21" s="34" t="s">
        <v>249</v>
      </c>
      <c r="D21" s="9">
        <v>97</v>
      </c>
      <c r="E21" s="56" t="s">
        <v>229</v>
      </c>
      <c r="F21" s="173">
        <v>7500</v>
      </c>
      <c r="G21" s="33" t="s">
        <v>21</v>
      </c>
      <c r="H21" s="10" t="s">
        <v>250</v>
      </c>
    </row>
    <row r="22" spans="1:8" x14ac:dyDescent="0.25">
      <c r="A22" s="34">
        <v>16</v>
      </c>
      <c r="B22" s="8" t="s">
        <v>3</v>
      </c>
      <c r="C22" s="34" t="s">
        <v>247</v>
      </c>
      <c r="D22" s="9">
        <v>510</v>
      </c>
      <c r="E22" s="56" t="s">
        <v>251</v>
      </c>
      <c r="F22" s="173">
        <v>8000</v>
      </c>
      <c r="G22" s="33" t="s">
        <v>21</v>
      </c>
      <c r="H22" s="10" t="s">
        <v>248</v>
      </c>
    </row>
    <row r="23" spans="1:8" ht="18" customHeight="1" x14ac:dyDescent="0.25">
      <c r="A23" s="303">
        <v>17</v>
      </c>
      <c r="B23" s="8" t="s">
        <v>3</v>
      </c>
      <c r="C23" s="34" t="s">
        <v>253</v>
      </c>
      <c r="D23" s="9">
        <v>112</v>
      </c>
      <c r="E23" s="56" t="s">
        <v>5</v>
      </c>
      <c r="F23" s="304">
        <v>5000</v>
      </c>
      <c r="G23" s="303" t="s">
        <v>21</v>
      </c>
      <c r="H23" s="311" t="s">
        <v>194</v>
      </c>
    </row>
    <row r="24" spans="1:8" ht="18" customHeight="1" x14ac:dyDescent="0.25">
      <c r="A24" s="277"/>
      <c r="B24" s="8" t="s">
        <v>3</v>
      </c>
      <c r="C24" s="34" t="s">
        <v>254</v>
      </c>
      <c r="D24" s="9">
        <v>88</v>
      </c>
      <c r="E24" s="56" t="s">
        <v>5</v>
      </c>
      <c r="F24" s="305"/>
      <c r="G24" s="277"/>
      <c r="H24" s="312"/>
    </row>
    <row r="25" spans="1:8" ht="18" customHeight="1" x14ac:dyDescent="0.25">
      <c r="A25" s="303">
        <v>18</v>
      </c>
      <c r="B25" s="8" t="s">
        <v>7</v>
      </c>
      <c r="C25" s="34" t="s">
        <v>264</v>
      </c>
      <c r="D25" s="9">
        <v>261</v>
      </c>
      <c r="E25" s="56" t="s">
        <v>5</v>
      </c>
      <c r="F25" s="304">
        <v>8000</v>
      </c>
      <c r="G25" s="303" t="s">
        <v>21</v>
      </c>
      <c r="H25" s="314" t="s">
        <v>268</v>
      </c>
    </row>
    <row r="26" spans="1:8" ht="18" customHeight="1" x14ac:dyDescent="0.25">
      <c r="A26" s="306"/>
      <c r="B26" s="8" t="s">
        <v>7</v>
      </c>
      <c r="C26" s="34" t="s">
        <v>265</v>
      </c>
      <c r="D26" s="9">
        <v>300</v>
      </c>
      <c r="E26" s="56" t="s">
        <v>5</v>
      </c>
      <c r="F26" s="313"/>
      <c r="G26" s="306"/>
      <c r="H26" s="315"/>
    </row>
    <row r="27" spans="1:8" ht="18" customHeight="1" x14ac:dyDescent="0.25">
      <c r="A27" s="306"/>
      <c r="B27" s="8" t="s">
        <v>7</v>
      </c>
      <c r="C27" s="34" t="s">
        <v>266</v>
      </c>
      <c r="D27" s="9">
        <v>363</v>
      </c>
      <c r="E27" s="56" t="s">
        <v>5</v>
      </c>
      <c r="F27" s="313"/>
      <c r="G27" s="306"/>
      <c r="H27" s="315"/>
    </row>
    <row r="28" spans="1:8" ht="18" customHeight="1" x14ac:dyDescent="0.25">
      <c r="A28" s="277"/>
      <c r="B28" s="8" t="s">
        <v>7</v>
      </c>
      <c r="C28" s="34" t="s">
        <v>267</v>
      </c>
      <c r="D28" s="9">
        <v>841</v>
      </c>
      <c r="E28" s="56" t="s">
        <v>5</v>
      </c>
      <c r="F28" s="305"/>
      <c r="G28" s="277"/>
      <c r="H28" s="283"/>
    </row>
    <row r="29" spans="1:8" ht="18" customHeight="1" x14ac:dyDescent="0.25">
      <c r="A29" s="30">
        <v>19</v>
      </c>
      <c r="B29" s="8" t="s">
        <v>9</v>
      </c>
      <c r="C29" s="34" t="s">
        <v>269</v>
      </c>
      <c r="D29" s="9">
        <v>52</v>
      </c>
      <c r="E29" s="56" t="s">
        <v>5</v>
      </c>
      <c r="F29" s="181">
        <v>900</v>
      </c>
      <c r="G29" s="30" t="s">
        <v>21</v>
      </c>
      <c r="H29" s="28" t="s">
        <v>270</v>
      </c>
    </row>
    <row r="30" spans="1:8" ht="18" customHeight="1" x14ac:dyDescent="0.25">
      <c r="A30" s="30">
        <v>20</v>
      </c>
      <c r="B30" s="8" t="s">
        <v>7</v>
      </c>
      <c r="C30" s="34" t="s">
        <v>271</v>
      </c>
      <c r="D30" s="9">
        <v>44</v>
      </c>
      <c r="E30" s="56" t="s">
        <v>5</v>
      </c>
      <c r="F30" s="181">
        <v>2000</v>
      </c>
      <c r="G30" s="30" t="s">
        <v>21</v>
      </c>
      <c r="H30" s="22" t="s">
        <v>272</v>
      </c>
    </row>
    <row r="31" spans="1:8" ht="18" customHeight="1" x14ac:dyDescent="0.25">
      <c r="A31" s="30">
        <v>21</v>
      </c>
      <c r="B31" s="8" t="s">
        <v>3</v>
      </c>
      <c r="C31" s="34" t="s">
        <v>247</v>
      </c>
      <c r="D31" s="9">
        <v>150</v>
      </c>
      <c r="E31" s="56" t="s">
        <v>368</v>
      </c>
      <c r="F31" s="181">
        <v>3500</v>
      </c>
      <c r="G31" s="30" t="s">
        <v>21</v>
      </c>
      <c r="H31" s="22" t="s">
        <v>194</v>
      </c>
    </row>
    <row r="32" spans="1:8" ht="18" customHeight="1" x14ac:dyDescent="0.25">
      <c r="A32" s="30">
        <v>22</v>
      </c>
      <c r="B32" s="8" t="s">
        <v>8</v>
      </c>
      <c r="C32" s="34" t="s">
        <v>279</v>
      </c>
      <c r="D32" s="9">
        <v>165</v>
      </c>
      <c r="E32" s="56" t="s">
        <v>5</v>
      </c>
      <c r="F32" s="181">
        <v>4300</v>
      </c>
      <c r="G32" s="30" t="s">
        <v>21</v>
      </c>
      <c r="H32" s="22" t="s">
        <v>280</v>
      </c>
    </row>
    <row r="33" spans="1:8" ht="18" customHeight="1" x14ac:dyDescent="0.25">
      <c r="A33" s="30">
        <v>23</v>
      </c>
      <c r="B33" s="8" t="s">
        <v>35</v>
      </c>
      <c r="C33" s="34" t="s">
        <v>281</v>
      </c>
      <c r="D33" s="9">
        <v>115</v>
      </c>
      <c r="E33" s="56" t="s">
        <v>5</v>
      </c>
      <c r="F33" s="181">
        <v>1700</v>
      </c>
      <c r="G33" s="30" t="s">
        <v>21</v>
      </c>
      <c r="H33" s="22" t="s">
        <v>194</v>
      </c>
    </row>
    <row r="34" spans="1:8" ht="18" customHeight="1" x14ac:dyDescent="0.25">
      <c r="A34" s="30">
        <v>24</v>
      </c>
      <c r="B34" s="8" t="s">
        <v>213</v>
      </c>
      <c r="C34" s="34" t="s">
        <v>282</v>
      </c>
      <c r="D34" s="9">
        <v>5</v>
      </c>
      <c r="E34" s="56" t="s">
        <v>36</v>
      </c>
      <c r="F34" s="181">
        <v>50</v>
      </c>
      <c r="G34" s="30" t="s">
        <v>21</v>
      </c>
      <c r="H34" s="22" t="s">
        <v>283</v>
      </c>
    </row>
    <row r="35" spans="1:8" ht="18" customHeight="1" x14ac:dyDescent="0.25">
      <c r="A35" s="30">
        <v>25</v>
      </c>
      <c r="B35" s="8" t="s">
        <v>213</v>
      </c>
      <c r="C35" s="34" t="s">
        <v>284</v>
      </c>
      <c r="D35" s="9">
        <v>26</v>
      </c>
      <c r="E35" s="34" t="s">
        <v>5</v>
      </c>
      <c r="F35" s="36">
        <v>0</v>
      </c>
      <c r="G35" s="30" t="s">
        <v>21</v>
      </c>
      <c r="H35" s="22" t="s">
        <v>367</v>
      </c>
    </row>
    <row r="36" spans="1:8" ht="18" customHeight="1" x14ac:dyDescent="0.25">
      <c r="A36" s="30">
        <v>26</v>
      </c>
      <c r="B36" s="8" t="s">
        <v>213</v>
      </c>
      <c r="C36" s="34" t="s">
        <v>286</v>
      </c>
      <c r="D36" s="9">
        <v>10</v>
      </c>
      <c r="E36" s="34" t="s">
        <v>5</v>
      </c>
      <c r="F36" s="36">
        <v>0</v>
      </c>
      <c r="G36" s="30" t="s">
        <v>21</v>
      </c>
      <c r="H36" s="22" t="s">
        <v>367</v>
      </c>
    </row>
    <row r="37" spans="1:8" ht="18" customHeight="1" x14ac:dyDescent="0.25">
      <c r="A37" s="303">
        <v>27</v>
      </c>
      <c r="B37" s="8" t="s">
        <v>287</v>
      </c>
      <c r="C37" s="34" t="s">
        <v>288</v>
      </c>
      <c r="D37" s="9">
        <v>190</v>
      </c>
      <c r="E37" s="34"/>
      <c r="F37" s="278">
        <v>13000</v>
      </c>
      <c r="G37" s="303" t="s">
        <v>21</v>
      </c>
      <c r="H37" s="308" t="s">
        <v>292</v>
      </c>
    </row>
    <row r="38" spans="1:8" ht="18" customHeight="1" x14ac:dyDescent="0.25">
      <c r="A38" s="306"/>
      <c r="B38" s="8" t="s">
        <v>287</v>
      </c>
      <c r="C38" s="34" t="s">
        <v>289</v>
      </c>
      <c r="D38" s="9">
        <v>70</v>
      </c>
      <c r="E38" s="34" t="s">
        <v>22</v>
      </c>
      <c r="F38" s="307"/>
      <c r="G38" s="306"/>
      <c r="H38" s="309"/>
    </row>
    <row r="39" spans="1:8" ht="18" customHeight="1" x14ac:dyDescent="0.25">
      <c r="A39" s="277"/>
      <c r="B39" s="8" t="s">
        <v>287</v>
      </c>
      <c r="C39" s="34" t="s">
        <v>290</v>
      </c>
      <c r="D39" s="9">
        <v>135</v>
      </c>
      <c r="E39" s="34" t="s">
        <v>291</v>
      </c>
      <c r="F39" s="279"/>
      <c r="G39" s="277"/>
      <c r="H39" s="310"/>
    </row>
    <row r="40" spans="1:8" ht="18" customHeight="1" x14ac:dyDescent="0.25">
      <c r="A40" s="303">
        <v>28</v>
      </c>
      <c r="B40" s="8" t="s">
        <v>13</v>
      </c>
      <c r="C40" s="34" t="s">
        <v>442</v>
      </c>
      <c r="D40" s="9">
        <v>567</v>
      </c>
      <c r="E40" s="56" t="s">
        <v>36</v>
      </c>
      <c r="F40" s="273">
        <v>1600</v>
      </c>
      <c r="G40" s="30" t="s">
        <v>301</v>
      </c>
      <c r="H40" s="314" t="s">
        <v>446</v>
      </c>
    </row>
    <row r="41" spans="1:8" ht="18" customHeight="1" x14ac:dyDescent="0.25">
      <c r="A41" s="306"/>
      <c r="B41" s="8" t="s">
        <v>3</v>
      </c>
      <c r="C41" s="34" t="s">
        <v>443</v>
      </c>
      <c r="D41" s="9">
        <v>32</v>
      </c>
      <c r="E41" s="56" t="s">
        <v>36</v>
      </c>
      <c r="F41" s="239"/>
      <c r="G41" s="30" t="s">
        <v>301</v>
      </c>
      <c r="H41" s="315"/>
    </row>
    <row r="42" spans="1:8" ht="18" customHeight="1" x14ac:dyDescent="0.25">
      <c r="A42" s="306"/>
      <c r="B42" s="8" t="s">
        <v>3</v>
      </c>
      <c r="C42" s="34" t="s">
        <v>293</v>
      </c>
      <c r="D42" s="9">
        <v>42</v>
      </c>
      <c r="E42" s="56" t="s">
        <v>36</v>
      </c>
      <c r="F42" s="239"/>
      <c r="G42" s="30" t="s">
        <v>301</v>
      </c>
      <c r="H42" s="315"/>
    </row>
    <row r="43" spans="1:8" ht="18" customHeight="1" x14ac:dyDescent="0.25">
      <c r="A43" s="306"/>
      <c r="B43" s="8" t="s">
        <v>3</v>
      </c>
      <c r="C43" s="34" t="s">
        <v>294</v>
      </c>
      <c r="D43" s="9">
        <v>86</v>
      </c>
      <c r="E43" s="56" t="s">
        <v>5</v>
      </c>
      <c r="F43" s="239"/>
      <c r="G43" s="30" t="s">
        <v>301</v>
      </c>
      <c r="H43" s="315"/>
    </row>
    <row r="44" spans="1:8" ht="18" customHeight="1" x14ac:dyDescent="0.25">
      <c r="A44" s="306"/>
      <c r="B44" s="8" t="s">
        <v>10</v>
      </c>
      <c r="C44" s="34" t="s">
        <v>444</v>
      </c>
      <c r="D44" s="9">
        <v>69</v>
      </c>
      <c r="E44" s="56" t="s">
        <v>36</v>
      </c>
      <c r="F44" s="239"/>
      <c r="G44" s="30" t="s">
        <v>301</v>
      </c>
      <c r="H44" s="315"/>
    </row>
    <row r="45" spans="1:8" ht="18" customHeight="1" x14ac:dyDescent="0.25">
      <c r="A45" s="306"/>
      <c r="B45" s="8" t="s">
        <v>10</v>
      </c>
      <c r="C45" s="34" t="s">
        <v>479</v>
      </c>
      <c r="D45" s="9">
        <v>49</v>
      </c>
      <c r="E45" s="56" t="s">
        <v>36</v>
      </c>
      <c r="F45" s="239"/>
      <c r="G45" s="30" t="s">
        <v>301</v>
      </c>
      <c r="H45" s="315"/>
    </row>
    <row r="46" spans="1:8" ht="18" customHeight="1" x14ac:dyDescent="0.25">
      <c r="A46" s="306"/>
      <c r="B46" s="8" t="s">
        <v>10</v>
      </c>
      <c r="C46" s="34" t="s">
        <v>295</v>
      </c>
      <c r="D46" s="9">
        <v>594</v>
      </c>
      <c r="E46" s="56" t="s">
        <v>36</v>
      </c>
      <c r="F46" s="239"/>
      <c r="G46" s="30" t="s">
        <v>301</v>
      </c>
      <c r="H46" s="315"/>
    </row>
    <row r="47" spans="1:8" ht="18" customHeight="1" x14ac:dyDescent="0.25">
      <c r="A47" s="306"/>
      <c r="B47" s="8" t="s">
        <v>10</v>
      </c>
      <c r="C47" s="34" t="s">
        <v>296</v>
      </c>
      <c r="D47" s="9">
        <v>47</v>
      </c>
      <c r="E47" s="56" t="s">
        <v>36</v>
      </c>
      <c r="F47" s="239"/>
      <c r="G47" s="30" t="s">
        <v>301</v>
      </c>
      <c r="H47" s="315"/>
    </row>
    <row r="48" spans="1:8" ht="18" customHeight="1" x14ac:dyDescent="0.25">
      <c r="A48" s="306"/>
      <c r="B48" s="8" t="s">
        <v>10</v>
      </c>
      <c r="C48" s="34" t="s">
        <v>297</v>
      </c>
      <c r="D48" s="9">
        <v>206</v>
      </c>
      <c r="E48" s="56" t="s">
        <v>36</v>
      </c>
      <c r="F48" s="239"/>
      <c r="G48" s="30" t="s">
        <v>301</v>
      </c>
      <c r="H48" s="315"/>
    </row>
    <row r="49" spans="1:8" ht="18" customHeight="1" x14ac:dyDescent="0.25">
      <c r="A49" s="306"/>
      <c r="B49" s="8" t="s">
        <v>10</v>
      </c>
      <c r="C49" s="34" t="s">
        <v>298</v>
      </c>
      <c r="D49" s="9">
        <v>22</v>
      </c>
      <c r="E49" s="56" t="s">
        <v>36</v>
      </c>
      <c r="F49" s="239"/>
      <c r="G49" s="30" t="s">
        <v>301</v>
      </c>
      <c r="H49" s="315"/>
    </row>
    <row r="50" spans="1:8" ht="18" customHeight="1" x14ac:dyDescent="0.25">
      <c r="A50" s="306"/>
      <c r="B50" s="8" t="s">
        <v>10</v>
      </c>
      <c r="C50" s="34">
        <v>437</v>
      </c>
      <c r="D50" s="9">
        <v>1758</v>
      </c>
      <c r="E50" s="56" t="s">
        <v>36</v>
      </c>
      <c r="F50" s="239"/>
      <c r="G50" s="30" t="s">
        <v>301</v>
      </c>
      <c r="H50" s="315"/>
    </row>
    <row r="51" spans="1:8" ht="18" customHeight="1" x14ac:dyDescent="0.25">
      <c r="A51" s="306"/>
      <c r="B51" s="8" t="s">
        <v>10</v>
      </c>
      <c r="C51" s="34" t="s">
        <v>299</v>
      </c>
      <c r="D51" s="9">
        <v>35</v>
      </c>
      <c r="E51" s="34" t="s">
        <v>5</v>
      </c>
      <c r="F51" s="239"/>
      <c r="G51" s="30" t="s">
        <v>301</v>
      </c>
      <c r="H51" s="315"/>
    </row>
    <row r="52" spans="1:8" ht="18" customHeight="1" x14ac:dyDescent="0.25">
      <c r="A52" s="306"/>
      <c r="B52" s="8" t="s">
        <v>10</v>
      </c>
      <c r="C52" s="34" t="s">
        <v>300</v>
      </c>
      <c r="D52" s="9">
        <v>19</v>
      </c>
      <c r="E52" s="34" t="s">
        <v>5</v>
      </c>
      <c r="F52" s="239"/>
      <c r="G52" s="30" t="s">
        <v>301</v>
      </c>
      <c r="H52" s="315"/>
    </row>
    <row r="53" spans="1:8" ht="18" customHeight="1" x14ac:dyDescent="0.25">
      <c r="A53" s="277"/>
      <c r="B53" s="8" t="s">
        <v>10</v>
      </c>
      <c r="C53" s="34">
        <v>2248</v>
      </c>
      <c r="D53" s="9">
        <v>208</v>
      </c>
      <c r="E53" s="34" t="s">
        <v>5</v>
      </c>
      <c r="F53" s="235"/>
      <c r="G53" s="30" t="s">
        <v>301</v>
      </c>
      <c r="H53" s="283"/>
    </row>
    <row r="54" spans="1:8" ht="18" customHeight="1" x14ac:dyDescent="0.25">
      <c r="A54" s="303">
        <v>29</v>
      </c>
      <c r="B54" s="8" t="s">
        <v>7</v>
      </c>
      <c r="C54" s="34" t="s">
        <v>363</v>
      </c>
      <c r="D54" s="9">
        <v>480</v>
      </c>
      <c r="E54" s="34" t="s">
        <v>5</v>
      </c>
      <c r="F54" s="278">
        <v>71780</v>
      </c>
      <c r="G54" s="303" t="s">
        <v>30</v>
      </c>
      <c r="H54" s="316" t="s">
        <v>366</v>
      </c>
    </row>
    <row r="55" spans="1:8" ht="18" customHeight="1" x14ac:dyDescent="0.25">
      <c r="A55" s="220"/>
      <c r="B55" s="8" t="s">
        <v>7</v>
      </c>
      <c r="C55" s="34" t="s">
        <v>364</v>
      </c>
      <c r="D55" s="9">
        <v>166</v>
      </c>
      <c r="E55" s="34" t="s">
        <v>5</v>
      </c>
      <c r="F55" s="317"/>
      <c r="G55" s="220"/>
      <c r="H55" s="317"/>
    </row>
    <row r="56" spans="1:8" ht="18" customHeight="1" x14ac:dyDescent="0.25">
      <c r="A56" s="214"/>
      <c r="B56" s="8" t="s">
        <v>7</v>
      </c>
      <c r="C56" s="34" t="s">
        <v>365</v>
      </c>
      <c r="D56" s="9">
        <v>130</v>
      </c>
      <c r="E56" s="34" t="s">
        <v>5</v>
      </c>
      <c r="F56" s="233"/>
      <c r="G56" s="214"/>
      <c r="H56" s="233"/>
    </row>
    <row r="57" spans="1:8" ht="14.25" customHeight="1" x14ac:dyDescent="0.25">
      <c r="A57" s="56">
        <v>30</v>
      </c>
      <c r="B57" s="8" t="s">
        <v>9</v>
      </c>
      <c r="C57" s="56" t="s">
        <v>434</v>
      </c>
      <c r="D57" s="9">
        <v>52</v>
      </c>
      <c r="E57" s="56" t="s">
        <v>5</v>
      </c>
      <c r="F57" s="173">
        <v>1000</v>
      </c>
      <c r="G57" s="56" t="s">
        <v>21</v>
      </c>
      <c r="H57" s="10" t="s">
        <v>428</v>
      </c>
    </row>
    <row r="58" spans="1:8" x14ac:dyDescent="0.25">
      <c r="A58" s="56">
        <v>31</v>
      </c>
      <c r="B58" s="8" t="s">
        <v>412</v>
      </c>
      <c r="C58" s="56" t="s">
        <v>429</v>
      </c>
      <c r="D58" s="9">
        <v>313</v>
      </c>
      <c r="E58" s="56" t="s">
        <v>5</v>
      </c>
      <c r="F58" s="173">
        <v>6300</v>
      </c>
      <c r="G58" s="56" t="s">
        <v>21</v>
      </c>
      <c r="H58" s="10" t="s">
        <v>430</v>
      </c>
    </row>
    <row r="59" spans="1:8" x14ac:dyDescent="0.25">
      <c r="A59" s="295">
        <v>32</v>
      </c>
      <c r="B59" s="8" t="s">
        <v>287</v>
      </c>
      <c r="C59" s="56" t="s">
        <v>424</v>
      </c>
      <c r="D59" s="9">
        <v>210</v>
      </c>
      <c r="E59" s="56" t="s">
        <v>5</v>
      </c>
      <c r="F59" s="296">
        <v>11300</v>
      </c>
      <c r="G59" s="295" t="s">
        <v>21</v>
      </c>
      <c r="H59" s="298" t="s">
        <v>425</v>
      </c>
    </row>
    <row r="60" spans="1:8" x14ac:dyDescent="0.25">
      <c r="A60" s="236"/>
      <c r="B60" s="8" t="s">
        <v>287</v>
      </c>
      <c r="C60" s="56">
        <v>384</v>
      </c>
      <c r="D60" s="9">
        <v>108.8</v>
      </c>
      <c r="E60" s="56" t="s">
        <v>28</v>
      </c>
      <c r="F60" s="297"/>
      <c r="G60" s="236"/>
      <c r="H60" s="299"/>
    </row>
    <row r="61" spans="1:8" ht="14.25" customHeight="1" x14ac:dyDescent="0.25">
      <c r="A61" s="56">
        <v>33</v>
      </c>
      <c r="B61" s="8" t="s">
        <v>9</v>
      </c>
      <c r="C61" s="56" t="s">
        <v>269</v>
      </c>
      <c r="D61" s="9">
        <v>52</v>
      </c>
      <c r="E61" s="56" t="s">
        <v>5</v>
      </c>
      <c r="F61" s="171">
        <v>900</v>
      </c>
      <c r="G61" s="172" t="s">
        <v>21</v>
      </c>
      <c r="H61" s="174" t="s">
        <v>441</v>
      </c>
    </row>
    <row r="62" spans="1:8" x14ac:dyDescent="0.25">
      <c r="A62" s="56">
        <v>34</v>
      </c>
      <c r="B62" s="8" t="s">
        <v>6</v>
      </c>
      <c r="C62" s="56" t="s">
        <v>426</v>
      </c>
      <c r="D62" s="9">
        <v>163</v>
      </c>
      <c r="E62" s="56" t="s">
        <v>5</v>
      </c>
      <c r="F62" s="173">
        <v>3000</v>
      </c>
      <c r="G62" s="56" t="s">
        <v>21</v>
      </c>
      <c r="H62" s="10" t="s">
        <v>427</v>
      </c>
    </row>
    <row r="63" spans="1:8" x14ac:dyDescent="0.25">
      <c r="A63" s="182"/>
      <c r="B63" s="183"/>
      <c r="C63" s="182" t="s">
        <v>371</v>
      </c>
      <c r="D63" s="184"/>
      <c r="E63" s="182"/>
      <c r="F63" s="185">
        <f>SUM(F4:F62)</f>
        <v>281330</v>
      </c>
      <c r="G63" s="182"/>
      <c r="H63" s="186"/>
    </row>
    <row r="64" spans="1:8" x14ac:dyDescent="0.25">
      <c r="A64" s="172"/>
      <c r="B64" s="8"/>
      <c r="C64" s="56"/>
      <c r="D64" s="9"/>
      <c r="E64" s="56"/>
      <c r="F64" s="173"/>
      <c r="G64" s="56"/>
      <c r="H64" s="174"/>
    </row>
    <row r="65" spans="1:8" ht="18" customHeight="1" x14ac:dyDescent="0.25">
      <c r="A65" s="170">
        <v>35</v>
      </c>
      <c r="B65" s="8" t="s">
        <v>7</v>
      </c>
      <c r="C65" s="56" t="s">
        <v>445</v>
      </c>
      <c r="D65" s="9">
        <v>414</v>
      </c>
      <c r="E65" s="56" t="s">
        <v>28</v>
      </c>
      <c r="F65" s="173">
        <v>134000</v>
      </c>
      <c r="G65" s="170" t="s">
        <v>252</v>
      </c>
      <c r="H65" s="10" t="s">
        <v>482</v>
      </c>
    </row>
    <row r="66" spans="1:8" ht="30" x14ac:dyDescent="0.25">
      <c r="A66" s="56"/>
      <c r="B66" s="8"/>
      <c r="C66" s="56"/>
      <c r="D66" s="9"/>
      <c r="E66" s="14" t="s">
        <v>496</v>
      </c>
      <c r="F66" s="173">
        <v>30450</v>
      </c>
      <c r="G66" s="56"/>
      <c r="H66" s="10"/>
    </row>
    <row r="67" spans="1:8" x14ac:dyDescent="0.25">
      <c r="A67" s="56"/>
      <c r="B67" s="8"/>
      <c r="C67" s="56"/>
      <c r="D67" s="9"/>
      <c r="E67" s="56">
        <v>4</v>
      </c>
      <c r="F67" s="190"/>
      <c r="G67" s="56"/>
      <c r="H67" s="191"/>
    </row>
    <row r="68" spans="1:8" x14ac:dyDescent="0.25">
      <c r="A68" s="56"/>
      <c r="B68" s="202" t="s">
        <v>451</v>
      </c>
      <c r="C68" s="56"/>
      <c r="D68" s="9"/>
      <c r="E68" s="56"/>
      <c r="F68" s="187"/>
      <c r="G68" s="56"/>
      <c r="H68" s="10"/>
    </row>
    <row r="69" spans="1:8" x14ac:dyDescent="0.25">
      <c r="A69" s="295">
        <v>36</v>
      </c>
      <c r="B69" s="8" t="s">
        <v>14</v>
      </c>
      <c r="C69" s="56" t="s">
        <v>459</v>
      </c>
      <c r="D69" s="9">
        <v>607</v>
      </c>
      <c r="E69" s="56" t="s">
        <v>5</v>
      </c>
      <c r="F69" s="296">
        <v>55000</v>
      </c>
      <c r="G69" s="295" t="s">
        <v>30</v>
      </c>
      <c r="H69" s="298" t="s">
        <v>483</v>
      </c>
    </row>
    <row r="70" spans="1:8" x14ac:dyDescent="0.25">
      <c r="A70" s="236"/>
      <c r="B70" s="8" t="s">
        <v>14</v>
      </c>
      <c r="C70" s="56" t="s">
        <v>460</v>
      </c>
      <c r="D70" s="9">
        <v>372</v>
      </c>
      <c r="E70" s="56" t="s">
        <v>5</v>
      </c>
      <c r="F70" s="297"/>
      <c r="G70" s="236"/>
      <c r="H70" s="299"/>
    </row>
    <row r="71" spans="1:8" x14ac:dyDescent="0.25">
      <c r="A71" s="189"/>
      <c r="B71" s="8"/>
      <c r="C71" s="56"/>
      <c r="D71" s="9"/>
      <c r="E71" s="56"/>
      <c r="F71" s="188"/>
      <c r="G71" s="189"/>
      <c r="H71" s="192"/>
    </row>
    <row r="72" spans="1:8" x14ac:dyDescent="0.25">
      <c r="A72" s="189"/>
      <c r="B72" s="202" t="s">
        <v>462</v>
      </c>
      <c r="C72" s="56"/>
      <c r="D72" s="9"/>
      <c r="E72" s="56"/>
      <c r="F72" s="188"/>
      <c r="G72" s="189"/>
      <c r="H72" s="192"/>
    </row>
    <row r="73" spans="1:8" x14ac:dyDescent="0.25">
      <c r="A73" s="56">
        <v>37</v>
      </c>
      <c r="B73" s="8" t="s">
        <v>13</v>
      </c>
      <c r="C73" s="56" t="s">
        <v>457</v>
      </c>
      <c r="D73" s="9">
        <v>37</v>
      </c>
      <c r="E73" s="56" t="s">
        <v>5</v>
      </c>
      <c r="F73" s="190">
        <v>860</v>
      </c>
      <c r="G73" s="189" t="s">
        <v>21</v>
      </c>
      <c r="H73" s="191" t="s">
        <v>484</v>
      </c>
    </row>
    <row r="74" spans="1:8" x14ac:dyDescent="0.25">
      <c r="A74" s="56">
        <v>38</v>
      </c>
      <c r="B74" s="8" t="s">
        <v>305</v>
      </c>
      <c r="C74" s="56" t="s">
        <v>458</v>
      </c>
      <c r="D74" s="9">
        <v>4539</v>
      </c>
      <c r="E74" s="56" t="s">
        <v>36</v>
      </c>
      <c r="F74" s="190">
        <v>5000</v>
      </c>
      <c r="G74" s="189" t="s">
        <v>21</v>
      </c>
      <c r="H74" s="191" t="s">
        <v>480</v>
      </c>
    </row>
    <row r="75" spans="1:8" x14ac:dyDescent="0.25">
      <c r="A75" s="56">
        <v>39</v>
      </c>
      <c r="B75" s="8" t="s">
        <v>12</v>
      </c>
      <c r="C75" s="56" t="s">
        <v>481</v>
      </c>
      <c r="D75" s="9">
        <v>374</v>
      </c>
      <c r="E75" s="56" t="s">
        <v>5</v>
      </c>
      <c r="F75" s="190">
        <v>5600</v>
      </c>
      <c r="G75" s="189" t="s">
        <v>21</v>
      </c>
      <c r="H75" s="191" t="s">
        <v>485</v>
      </c>
    </row>
    <row r="76" spans="1:8" x14ac:dyDescent="0.25">
      <c r="A76" s="295">
        <v>40</v>
      </c>
      <c r="B76" s="8" t="s">
        <v>24</v>
      </c>
      <c r="C76" s="56" t="s">
        <v>486</v>
      </c>
      <c r="D76" s="9">
        <v>11152</v>
      </c>
      <c r="E76" s="56" t="s">
        <v>36</v>
      </c>
      <c r="F76" s="238">
        <v>5700</v>
      </c>
      <c r="G76" s="276" t="s">
        <v>21</v>
      </c>
      <c r="H76" s="293" t="s">
        <v>488</v>
      </c>
    </row>
    <row r="77" spans="1:8" x14ac:dyDescent="0.25">
      <c r="A77" s="236"/>
      <c r="B77" s="8" t="s">
        <v>24</v>
      </c>
      <c r="C77" s="56" t="s">
        <v>487</v>
      </c>
      <c r="D77" s="9">
        <v>313</v>
      </c>
      <c r="E77" s="56" t="s">
        <v>36</v>
      </c>
      <c r="F77" s="235"/>
      <c r="G77" s="214"/>
      <c r="H77" s="294"/>
    </row>
    <row r="78" spans="1:8" x14ac:dyDescent="0.25">
      <c r="A78" s="295">
        <v>41</v>
      </c>
      <c r="B78" s="8" t="s">
        <v>12</v>
      </c>
      <c r="C78" s="56" t="s">
        <v>489</v>
      </c>
      <c r="D78" s="9">
        <v>123</v>
      </c>
      <c r="E78" s="56" t="s">
        <v>5</v>
      </c>
      <c r="F78" s="238">
        <v>3100</v>
      </c>
      <c r="G78" s="189" t="s">
        <v>21</v>
      </c>
      <c r="H78" s="293" t="s">
        <v>485</v>
      </c>
    </row>
    <row r="79" spans="1:8" x14ac:dyDescent="0.25">
      <c r="A79" s="236"/>
      <c r="B79" s="8" t="s">
        <v>12</v>
      </c>
      <c r="C79" s="56" t="s">
        <v>490</v>
      </c>
      <c r="D79" s="9">
        <v>83</v>
      </c>
      <c r="E79" s="56" t="s">
        <v>5</v>
      </c>
      <c r="F79" s="235"/>
      <c r="G79" s="189" t="s">
        <v>21</v>
      </c>
      <c r="H79" s="294"/>
    </row>
    <row r="80" spans="1:8" x14ac:dyDescent="0.25">
      <c r="A80" s="56">
        <v>42</v>
      </c>
      <c r="B80" s="8" t="s">
        <v>12</v>
      </c>
      <c r="C80" s="56" t="s">
        <v>491</v>
      </c>
      <c r="D80" s="9">
        <v>116</v>
      </c>
      <c r="E80" s="56" t="s">
        <v>5</v>
      </c>
      <c r="F80" s="190">
        <v>1740</v>
      </c>
      <c r="G80" s="189" t="s">
        <v>21</v>
      </c>
      <c r="H80" s="191" t="s">
        <v>492</v>
      </c>
    </row>
    <row r="81" spans="1:8" x14ac:dyDescent="0.25">
      <c r="A81" s="56">
        <v>43</v>
      </c>
      <c r="B81" s="8" t="s">
        <v>497</v>
      </c>
      <c r="C81" s="56" t="s">
        <v>498</v>
      </c>
      <c r="D81" s="9">
        <v>214</v>
      </c>
      <c r="E81" s="56" t="s">
        <v>5</v>
      </c>
      <c r="F81" s="199">
        <v>3000</v>
      </c>
      <c r="G81" s="200" t="s">
        <v>21</v>
      </c>
      <c r="H81" s="201" t="s">
        <v>499</v>
      </c>
    </row>
    <row r="82" spans="1:8" x14ac:dyDescent="0.25">
      <c r="A82" s="56">
        <v>44</v>
      </c>
      <c r="B82" s="8" t="s">
        <v>7</v>
      </c>
      <c r="C82" s="56" t="s">
        <v>500</v>
      </c>
      <c r="D82" s="9">
        <v>125</v>
      </c>
      <c r="E82" s="56" t="s">
        <v>36</v>
      </c>
      <c r="F82" s="199">
        <v>500</v>
      </c>
      <c r="G82" s="200" t="s">
        <v>21</v>
      </c>
      <c r="H82" s="201" t="s">
        <v>501</v>
      </c>
    </row>
    <row r="83" spans="1:8" x14ac:dyDescent="0.25">
      <c r="A83" s="56"/>
      <c r="B83" s="8"/>
      <c r="C83" s="56"/>
      <c r="D83" s="9"/>
      <c r="E83" s="56"/>
      <c r="F83" s="199"/>
      <c r="G83" s="200"/>
      <c r="H83" s="201"/>
    </row>
    <row r="84" spans="1:8" x14ac:dyDescent="0.25">
      <c r="A84" s="56"/>
      <c r="B84" s="8"/>
      <c r="C84" s="56"/>
      <c r="D84" s="9"/>
      <c r="E84" s="56"/>
      <c r="F84" s="190"/>
      <c r="G84" s="56"/>
      <c r="H84" s="191"/>
    </row>
    <row r="85" spans="1:8" x14ac:dyDescent="0.25">
      <c r="A85" s="56"/>
      <c r="B85" s="183"/>
      <c r="C85" s="183" t="s">
        <v>493</v>
      </c>
      <c r="D85" s="9"/>
      <c r="E85" s="56"/>
      <c r="F85" s="190">
        <f>SUM(F69:F80,F63)</f>
        <v>358330</v>
      </c>
      <c r="G85" s="56"/>
      <c r="H85" s="191"/>
    </row>
    <row r="86" spans="1:8" x14ac:dyDescent="0.25">
      <c r="A86" s="56"/>
      <c r="B86" s="8"/>
      <c r="C86" s="56"/>
      <c r="D86" s="9"/>
      <c r="E86" s="56"/>
      <c r="F86" s="190"/>
      <c r="G86" s="56"/>
      <c r="H86" s="191"/>
    </row>
  </sheetData>
  <mergeCells count="37">
    <mergeCell ref="H54:H56"/>
    <mergeCell ref="A40:A53"/>
    <mergeCell ref="F40:F53"/>
    <mergeCell ref="H40:H53"/>
    <mergeCell ref="A54:A56"/>
    <mergeCell ref="F54:F56"/>
    <mergeCell ref="G54:G56"/>
    <mergeCell ref="A37:A39"/>
    <mergeCell ref="F37:F39"/>
    <mergeCell ref="G37:G39"/>
    <mergeCell ref="H37:H39"/>
    <mergeCell ref="H23:H24"/>
    <mergeCell ref="A25:A28"/>
    <mergeCell ref="F25:F28"/>
    <mergeCell ref="G25:G28"/>
    <mergeCell ref="H25:H28"/>
    <mergeCell ref="A2:H2"/>
    <mergeCell ref="A6:A9"/>
    <mergeCell ref="H6:H7"/>
    <mergeCell ref="A23:A24"/>
    <mergeCell ref="F23:F24"/>
    <mergeCell ref="G23:G24"/>
    <mergeCell ref="A69:A70"/>
    <mergeCell ref="F69:F70"/>
    <mergeCell ref="G69:G70"/>
    <mergeCell ref="H69:H70"/>
    <mergeCell ref="F59:F60"/>
    <mergeCell ref="G59:G60"/>
    <mergeCell ref="H59:H60"/>
    <mergeCell ref="A59:A60"/>
    <mergeCell ref="F78:F79"/>
    <mergeCell ref="H78:H79"/>
    <mergeCell ref="A78:A79"/>
    <mergeCell ref="F76:F77"/>
    <mergeCell ref="G76:G77"/>
    <mergeCell ref="H76:H77"/>
    <mergeCell ref="A76:A7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Pridobivanje 2017 dopolnjeno</vt:lpstr>
      <vt:lpstr>Razpolaganje 2017 dopolnjeno</vt:lpstr>
      <vt:lpstr>'Pridobivanje 2017 dopolnjeno'!Področje_tiskanja</vt:lpstr>
      <vt:lpstr>'Razpolaganje 2017 dopolnjeno'!Področje_tiskanja</vt:lpstr>
      <vt:lpstr>'Pridobivanje 2017 dopolnjeno'!Tiskanje_naslovov</vt:lpstr>
      <vt:lpstr>'Razpolaganje 2017 dopolnjeno'!Tiskanje_naslovov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matelic</cp:lastModifiedBy>
  <cp:lastPrinted>2017-01-30T07:48:01Z</cp:lastPrinted>
  <dcterms:created xsi:type="dcterms:W3CDTF">2012-09-06T10:55:28Z</dcterms:created>
  <dcterms:modified xsi:type="dcterms:W3CDTF">2017-01-30T08:15:08Z</dcterms:modified>
</cp:coreProperties>
</file>