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regorcic\Desktop\"/>
    </mc:Choice>
  </mc:AlternateContent>
  <bookViews>
    <workbookView xWindow="0" yWindow="0" windowWidth="19200" windowHeight="11505"/>
  </bookViews>
  <sheets>
    <sheet name="Vključeni" sheetId="2" r:id="rId1"/>
    <sheet name="Sredstva" sheetId="3" r:id="rId2"/>
  </sheets>
  <definedNames>
    <definedName name="_xlnm.Print_Area" localSheetId="1">Sredstva!$B:$E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4" i="3" l="1"/>
  <c r="E19" i="3" s="1"/>
  <c r="E26" i="3"/>
  <c r="E5" i="3"/>
  <c r="D31" i="3"/>
  <c r="C31" i="3"/>
  <c r="D26" i="3"/>
  <c r="C26" i="3"/>
  <c r="D19" i="3"/>
  <c r="C19" i="3"/>
  <c r="D5" i="3"/>
  <c r="C5" i="3"/>
  <c r="E34" i="3" l="1"/>
  <c r="D34" i="3"/>
  <c r="C34" i="3"/>
</calcChain>
</file>

<file path=xl/connections.xml><?xml version="1.0" encoding="utf-8"?>
<connections xmlns="http://schemas.openxmlformats.org/spreadsheetml/2006/main">
  <connection id="1" odcFile="O:\Aktivna politika zaposlovanja.odc" keepAlive="1" name="Aktivna politika zaposlovanja" type="5" refreshedVersion="6" background="1">
    <dbPr connection="Provider=MSOLAP.5;Integrated Security=SSPI;Persist Security Info=True;Initial Catalog=SSAS_DWAktivnaPolitikaZaposlovanja;Data Source=csdwolap;MDX Compatibility=1;Safety Options=2;MDX Missing Member Mode=Error;Update Isolation Level=2" command="AktivnaPolitikaZaposlovanja" commandType="1"/>
    <olapPr sendLocale="1" rowDrillCount="1000"/>
  </connection>
</connections>
</file>

<file path=xl/sharedStrings.xml><?xml version="1.0" encoding="utf-8"?>
<sst xmlns="http://schemas.openxmlformats.org/spreadsheetml/2006/main" count="102" uniqueCount="39">
  <si>
    <t>1. Usposabljanje in izobraževanje</t>
  </si>
  <si>
    <t>3. Spodbude za zaposlovanje</t>
  </si>
  <si>
    <t>4. Kreiranje delovnih mest</t>
  </si>
  <si>
    <t>5. Spodbujanje samozaposlovanja</t>
  </si>
  <si>
    <t>2018</t>
  </si>
  <si>
    <t>2019</t>
  </si>
  <si>
    <t>1.1.1.1. Programi neformalnega izobraževanja in usposabljanja</t>
  </si>
  <si>
    <t>1.1.1.2. NPK Potrjevanje</t>
  </si>
  <si>
    <t>1.1.1.3. Programi neformalnega izobraževanja in usposabljanja  za mlade</t>
  </si>
  <si>
    <t>1.1.1.4. Lokalni programi neformalnega izobraževanja in usposabljanja</t>
  </si>
  <si>
    <t>1.1.2.2. Vključitev brezposelnih oseb v podporne in razvojne programe</t>
  </si>
  <si>
    <t>1.1.2.4. PUMo Projektno učenje mlajših odraslih</t>
  </si>
  <si>
    <t>1.1.2.5. Praktični programi za spodbujanje zaposlovanja (MIC)</t>
  </si>
  <si>
    <t>1.1.2.6. Inovativni projekti za zaposlovanje mladih</t>
  </si>
  <si>
    <t>1.1.4.1. Delovni preizkus</t>
  </si>
  <si>
    <t>1.1.4.3. Usposabljanje na delovnem mestu</t>
  </si>
  <si>
    <t>1.1.4.4. Usposabljanje na delovnem mestu - mladi</t>
  </si>
  <si>
    <t>1.1.4.7. Usposabljamo lokalno</t>
  </si>
  <si>
    <t>1.1.5.1. Delovni preizkus 30 plus</t>
  </si>
  <si>
    <t>1.2.1.1. Programi formalnega izobraževanja</t>
  </si>
  <si>
    <t>3.1.1.3. Spodbujanje zaposlovanja - Zaposli.me</t>
  </si>
  <si>
    <t>3.1.1.4. Spodbude za trajno zaposlovanje mladih</t>
  </si>
  <si>
    <t>3.1.1.6. Spodbude za zaposlitev mladih - Zaposlimo mlade</t>
  </si>
  <si>
    <t>3.1.1.7. Spodbujanje zaposlovanja starejših - Aktivni do upokojitve</t>
  </si>
  <si>
    <t>3.1.1.9. Spodbujanje zaposlovanja - Zaposli.me</t>
  </si>
  <si>
    <t>3.1.2.1. Spodbude za trajno zaposlovanje mladih</t>
  </si>
  <si>
    <t>3.3.1.1. Spodbude za zaposlovanje prejemnikov denarnega nadomestila</t>
  </si>
  <si>
    <t>4.1.1.1. Javna dela</t>
  </si>
  <si>
    <t>4.2.1.1. Učne delavnice</t>
  </si>
  <si>
    <t>4.2.1.2. Spodbude za zaposlovanje oseb iz programa Učne delavnice</t>
  </si>
  <si>
    <t>5.2.1.1. Spodbujanje ženskega podjetništva</t>
  </si>
  <si>
    <t>5.2.1.2. Spodbude za zaposlitev mladih - Spodbude za mlade podjetnike</t>
  </si>
  <si>
    <t>I-VI 2020</t>
  </si>
  <si>
    <t>Skupaj</t>
  </si>
  <si>
    <t>Vključeni v ukrepe APZ, OS Nova Gorica</t>
  </si>
  <si>
    <t>Vključeni v ukrepe APZ, Občina Nova Gorica</t>
  </si>
  <si>
    <t>4.1.2.3. Priložnost zame – spodbude za zaposlovanje v nevladnih organizacijah - NVO</t>
  </si>
  <si>
    <t>3.1.1.5. Aktivni do upokojitve - Spodbude za zaposlovanje starejših</t>
  </si>
  <si>
    <t>Izplačila (v EUR) po ukrepi APZ, OS Nova Gorica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</si>
</sst>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1"/>
      <color rgb="FF339E35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rgb="FF339E35"/>
      </top>
      <bottom/>
      <diagonal/>
    </border>
    <border>
      <left/>
      <right/>
      <top/>
      <bottom style="thin">
        <color rgb="FF339E35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Fill="1" applyBorder="1"/>
    <xf numFmtId="0" fontId="1" fillId="0" borderId="0" xfId="0" applyFont="1" applyFill="1" applyBorder="1" applyAlignment="1">
      <alignment horizontal="right"/>
    </xf>
    <xf numFmtId="0" fontId="0" fillId="0" borderId="0" xfId="0" applyFill="1" applyBorder="1"/>
    <xf numFmtId="0" fontId="1" fillId="0" borderId="0" xfId="0" applyFont="1" applyFill="1" applyBorder="1" applyAlignment="1">
      <alignment horizontal="left" indent="1"/>
    </xf>
    <xf numFmtId="3" fontId="1" fillId="0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 horizontal="left" indent="2"/>
    </xf>
    <xf numFmtId="3" fontId="0" fillId="0" borderId="0" xfId="0" applyNumberFormat="1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 indent="1"/>
    </xf>
    <xf numFmtId="3" fontId="1" fillId="0" borderId="1" xfId="0" applyNumberFormat="1" applyFont="1" applyFill="1" applyBorder="1" applyAlignment="1">
      <alignment horizontal="right"/>
    </xf>
    <xf numFmtId="0" fontId="0" fillId="0" borderId="2" xfId="0" applyFill="1" applyBorder="1" applyAlignment="1">
      <alignment horizontal="left" indent="2"/>
    </xf>
    <xf numFmtId="3" fontId="0" fillId="0" borderId="2" xfId="0" applyNumberFormat="1" applyFill="1" applyBorder="1" applyAlignment="1">
      <alignment horizontal="right"/>
    </xf>
    <xf numFmtId="0" fontId="2" fillId="0" borderId="0" xfId="0" applyFont="1" applyFill="1" applyBorder="1"/>
    <xf numFmtId="4" fontId="1" fillId="0" borderId="1" xfId="0" applyNumberFormat="1" applyFont="1" applyFill="1" applyBorder="1" applyAlignment="1">
      <alignment horizontal="right"/>
    </xf>
    <xf numFmtId="4" fontId="0" fillId="0" borderId="0" xfId="0" applyNumberFormat="1" applyFill="1" applyBorder="1" applyAlignment="1">
      <alignment horizontal="right"/>
    </xf>
    <xf numFmtId="4" fontId="1" fillId="0" borderId="0" xfId="0" applyNumberFormat="1" applyFont="1" applyFill="1" applyBorder="1" applyAlignment="1">
      <alignment horizontal="right"/>
    </xf>
    <xf numFmtId="4" fontId="0" fillId="0" borderId="2" xfId="0" applyNumberFormat="1" applyFill="1" applyBorder="1" applyAlignment="1">
      <alignment horizontal="right"/>
    </xf>
    <xf numFmtId="4" fontId="0" fillId="0" borderId="0" xfId="0" applyNumberFormat="1" applyFill="1" applyBorder="1"/>
    <xf numFmtId="4" fontId="0" fillId="2" borderId="0" xfId="0" applyNumberFormat="1" applyFill="1" applyBorder="1" applyAlignment="1">
      <alignment horizontal="right"/>
    </xf>
  </cellXfs>
  <cellStyles count="1">
    <cellStyle name="Navadno" xfId="0" builtinId="0"/>
  </cellStyles>
  <dxfs count="0"/>
  <tableStyles count="0" defaultTableStyle="TableStyleMedium2" defaultPivotStyle="PivotStyleLight16"/>
  <colors>
    <mruColors>
      <color rgb="FF339E3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F68"/>
  <sheetViews>
    <sheetView tabSelected="1" topLeftCell="A24" workbookViewId="0">
      <selection activeCell="F36" sqref="F36"/>
    </sheetView>
  </sheetViews>
  <sheetFormatPr defaultRowHeight="12.75" x14ac:dyDescent="0.2"/>
  <cols>
    <col min="2" max="2" width="66.42578125" style="3" bestFit="1" customWidth="1"/>
    <col min="3" max="6" width="9.140625" style="3"/>
    <col min="8" max="8" width="14" customWidth="1"/>
  </cols>
  <sheetData>
    <row r="3" spans="2:5" ht="14.25" x14ac:dyDescent="0.2">
      <c r="B3" s="13" t="s">
        <v>34</v>
      </c>
    </row>
    <row r="4" spans="2:5" x14ac:dyDescent="0.2">
      <c r="B4" s="1"/>
      <c r="C4" s="2" t="s">
        <v>4</v>
      </c>
      <c r="D4" s="2" t="s">
        <v>5</v>
      </c>
      <c r="E4" s="2" t="s">
        <v>32</v>
      </c>
    </row>
    <row r="5" spans="2:5" x14ac:dyDescent="0.2">
      <c r="B5" s="9" t="s">
        <v>0</v>
      </c>
      <c r="C5" s="10">
        <v>620</v>
      </c>
      <c r="D5" s="10">
        <v>629</v>
      </c>
      <c r="E5" s="10">
        <v>243</v>
      </c>
    </row>
    <row r="6" spans="2:5" x14ac:dyDescent="0.2">
      <c r="B6" s="6" t="s">
        <v>6</v>
      </c>
      <c r="C6" s="7">
        <v>73</v>
      </c>
      <c r="D6" s="7">
        <v>117</v>
      </c>
      <c r="E6" s="7">
        <v>83</v>
      </c>
    </row>
    <row r="7" spans="2:5" x14ac:dyDescent="0.2">
      <c r="B7" s="6" t="s">
        <v>7</v>
      </c>
      <c r="C7" s="7">
        <v>17</v>
      </c>
      <c r="D7" s="7">
        <v>22</v>
      </c>
      <c r="E7" s="7">
        <v>11</v>
      </c>
    </row>
    <row r="8" spans="2:5" x14ac:dyDescent="0.2">
      <c r="B8" s="6" t="s">
        <v>8</v>
      </c>
      <c r="C8" s="7">
        <v>43</v>
      </c>
      <c r="D8" s="7">
        <v>54</v>
      </c>
      <c r="E8" s="7">
        <v>44</v>
      </c>
    </row>
    <row r="9" spans="2:5" x14ac:dyDescent="0.2">
      <c r="B9" s="6" t="s">
        <v>9</v>
      </c>
      <c r="C9" s="7">
        <v>47</v>
      </c>
      <c r="D9" s="7">
        <v>241</v>
      </c>
      <c r="E9" s="7">
        <v>49</v>
      </c>
    </row>
    <row r="10" spans="2:5" x14ac:dyDescent="0.2">
      <c r="B10" s="6" t="s">
        <v>10</v>
      </c>
      <c r="C10" s="7">
        <v>202</v>
      </c>
      <c r="D10" s="7">
        <v>15</v>
      </c>
      <c r="E10" s="7">
        <v>6</v>
      </c>
    </row>
    <row r="11" spans="2:5" x14ac:dyDescent="0.2">
      <c r="B11" s="6" t="s">
        <v>11</v>
      </c>
      <c r="C11" s="7">
        <v>59</v>
      </c>
      <c r="D11" s="7">
        <v>28</v>
      </c>
      <c r="E11" s="7">
        <v>21</v>
      </c>
    </row>
    <row r="12" spans="2:5" x14ac:dyDescent="0.2">
      <c r="B12" s="6" t="s">
        <v>12</v>
      </c>
      <c r="C12" s="7">
        <v>20</v>
      </c>
      <c r="D12" s="7">
        <v>9</v>
      </c>
      <c r="E12" s="7"/>
    </row>
    <row r="13" spans="2:5" x14ac:dyDescent="0.2">
      <c r="B13" s="6" t="s">
        <v>13</v>
      </c>
      <c r="C13" s="7"/>
      <c r="D13" s="7">
        <v>9</v>
      </c>
      <c r="E13" s="7"/>
    </row>
    <row r="14" spans="2:5" x14ac:dyDescent="0.2">
      <c r="B14" s="6" t="s">
        <v>14</v>
      </c>
      <c r="C14" s="7">
        <v>98</v>
      </c>
      <c r="D14" s="7">
        <v>56</v>
      </c>
      <c r="E14" s="7">
        <v>6</v>
      </c>
    </row>
    <row r="15" spans="2:5" x14ac:dyDescent="0.2">
      <c r="B15" s="6" t="s">
        <v>15</v>
      </c>
      <c r="C15" s="7">
        <v>27</v>
      </c>
      <c r="D15" s="7">
        <v>37</v>
      </c>
      <c r="E15" s="7">
        <v>9</v>
      </c>
    </row>
    <row r="16" spans="2:5" x14ac:dyDescent="0.2">
      <c r="B16" s="6" t="s">
        <v>16</v>
      </c>
      <c r="C16" s="7">
        <v>30</v>
      </c>
      <c r="D16" s="7">
        <v>36</v>
      </c>
      <c r="E16" s="7">
        <v>9</v>
      </c>
    </row>
    <row r="17" spans="2:5" x14ac:dyDescent="0.2">
      <c r="B17" s="6" t="s">
        <v>17</v>
      </c>
      <c r="C17" s="7">
        <v>4</v>
      </c>
      <c r="D17" s="7">
        <v>3</v>
      </c>
      <c r="E17" s="7">
        <v>3</v>
      </c>
    </row>
    <row r="18" spans="2:5" x14ac:dyDescent="0.2">
      <c r="B18" s="6" t="s">
        <v>18</v>
      </c>
      <c r="C18" s="7"/>
      <c r="D18" s="7"/>
      <c r="E18" s="7">
        <v>1</v>
      </c>
    </row>
    <row r="19" spans="2:5" x14ac:dyDescent="0.2">
      <c r="B19" s="6" t="s">
        <v>19</v>
      </c>
      <c r="C19" s="7"/>
      <c r="D19" s="7">
        <v>2</v>
      </c>
      <c r="E19" s="7">
        <v>1</v>
      </c>
    </row>
    <row r="20" spans="2:5" x14ac:dyDescent="0.2">
      <c r="B20" s="4" t="s">
        <v>1</v>
      </c>
      <c r="C20" s="5">
        <v>490</v>
      </c>
      <c r="D20" s="5">
        <v>426</v>
      </c>
      <c r="E20" s="5">
        <v>155</v>
      </c>
    </row>
    <row r="21" spans="2:5" x14ac:dyDescent="0.2">
      <c r="B21" s="6" t="s">
        <v>20</v>
      </c>
      <c r="C21" s="7">
        <v>161</v>
      </c>
      <c r="D21" s="7">
        <v>123</v>
      </c>
      <c r="E21" s="7">
        <v>30</v>
      </c>
    </row>
    <row r="22" spans="2:5" x14ac:dyDescent="0.2">
      <c r="B22" s="6" t="s">
        <v>21</v>
      </c>
      <c r="C22" s="7">
        <v>141</v>
      </c>
      <c r="D22" s="7">
        <v>103</v>
      </c>
      <c r="E22" s="7">
        <v>17</v>
      </c>
    </row>
    <row r="23" spans="2:5" x14ac:dyDescent="0.2">
      <c r="B23" s="6" t="s">
        <v>22</v>
      </c>
      <c r="C23" s="7"/>
      <c r="D23" s="7">
        <v>1</v>
      </c>
      <c r="E23" s="7"/>
    </row>
    <row r="24" spans="2:5" x14ac:dyDescent="0.2">
      <c r="B24" s="6" t="s">
        <v>23</v>
      </c>
      <c r="C24" s="7">
        <v>18</v>
      </c>
      <c r="D24" s="7">
        <v>12</v>
      </c>
      <c r="E24" s="7">
        <v>11</v>
      </c>
    </row>
    <row r="25" spans="2:5" x14ac:dyDescent="0.2">
      <c r="B25" s="6" t="s">
        <v>24</v>
      </c>
      <c r="C25" s="7"/>
      <c r="D25" s="7"/>
      <c r="E25" s="7">
        <v>15</v>
      </c>
    </row>
    <row r="26" spans="2:5" x14ac:dyDescent="0.2">
      <c r="B26" s="6" t="s">
        <v>25</v>
      </c>
      <c r="C26" s="7"/>
      <c r="D26" s="7"/>
      <c r="E26" s="7">
        <v>6</v>
      </c>
    </row>
    <row r="27" spans="2:5" x14ac:dyDescent="0.2">
      <c r="B27" s="6" t="s">
        <v>26</v>
      </c>
      <c r="C27" s="7">
        <v>170</v>
      </c>
      <c r="D27" s="7">
        <v>187</v>
      </c>
      <c r="E27" s="7">
        <v>76</v>
      </c>
    </row>
    <row r="28" spans="2:5" x14ac:dyDescent="0.2">
      <c r="B28" s="4" t="s">
        <v>2</v>
      </c>
      <c r="C28" s="5">
        <v>222</v>
      </c>
      <c r="D28" s="5">
        <v>130</v>
      </c>
      <c r="E28" s="5">
        <v>57</v>
      </c>
    </row>
    <row r="29" spans="2:5" x14ac:dyDescent="0.2">
      <c r="B29" s="6" t="s">
        <v>27</v>
      </c>
      <c r="C29" s="7">
        <v>213</v>
      </c>
      <c r="D29" s="7">
        <v>124</v>
      </c>
      <c r="E29" s="7">
        <v>57</v>
      </c>
    </row>
    <row r="30" spans="2:5" x14ac:dyDescent="0.2">
      <c r="B30" s="6" t="s">
        <v>28</v>
      </c>
      <c r="C30" s="7">
        <v>7</v>
      </c>
      <c r="D30" s="7">
        <v>4</v>
      </c>
      <c r="E30" s="7"/>
    </row>
    <row r="31" spans="2:5" x14ac:dyDescent="0.2">
      <c r="B31" s="6" t="s">
        <v>29</v>
      </c>
      <c r="C31" s="7">
        <v>2</v>
      </c>
      <c r="D31" s="7">
        <v>2</v>
      </c>
      <c r="E31" s="7"/>
    </row>
    <row r="32" spans="2:5" x14ac:dyDescent="0.2">
      <c r="B32" s="4" t="s">
        <v>3</v>
      </c>
      <c r="C32" s="5">
        <v>33</v>
      </c>
      <c r="D32" s="5">
        <v>26</v>
      </c>
      <c r="E32" s="5"/>
    </row>
    <row r="33" spans="2:5" x14ac:dyDescent="0.2">
      <c r="B33" s="6" t="s">
        <v>30</v>
      </c>
      <c r="C33" s="7">
        <v>23</v>
      </c>
      <c r="D33" s="7">
        <v>10</v>
      </c>
      <c r="E33" s="7"/>
    </row>
    <row r="34" spans="2:5" x14ac:dyDescent="0.2">
      <c r="B34" s="11" t="s">
        <v>31</v>
      </c>
      <c r="C34" s="12">
        <v>10</v>
      </c>
      <c r="D34" s="12">
        <v>16</v>
      </c>
      <c r="E34" s="12"/>
    </row>
    <row r="35" spans="2:5" x14ac:dyDescent="0.2">
      <c r="B35" s="8" t="s">
        <v>33</v>
      </c>
      <c r="C35" s="5">
        <v>1365</v>
      </c>
      <c r="D35" s="5">
        <v>1211</v>
      </c>
      <c r="E35" s="5">
        <v>455</v>
      </c>
    </row>
    <row r="38" spans="2:5" ht="14.25" x14ac:dyDescent="0.2">
      <c r="B38" s="13" t="s">
        <v>35</v>
      </c>
    </row>
    <row r="39" spans="2:5" x14ac:dyDescent="0.2">
      <c r="B39" s="1"/>
      <c r="C39" s="2" t="s">
        <v>4</v>
      </c>
      <c r="D39" s="2" t="s">
        <v>5</v>
      </c>
      <c r="E39" s="2" t="s">
        <v>32</v>
      </c>
    </row>
    <row r="40" spans="2:5" x14ac:dyDescent="0.2">
      <c r="B40" s="9" t="s">
        <v>0</v>
      </c>
      <c r="C40" s="10">
        <v>204</v>
      </c>
      <c r="D40" s="10">
        <v>233</v>
      </c>
      <c r="E40" s="10">
        <v>69</v>
      </c>
    </row>
    <row r="41" spans="2:5" x14ac:dyDescent="0.2">
      <c r="B41" s="6" t="s">
        <v>6</v>
      </c>
      <c r="C41" s="7">
        <v>31</v>
      </c>
      <c r="D41" s="7">
        <v>48</v>
      </c>
      <c r="E41" s="7">
        <v>18</v>
      </c>
    </row>
    <row r="42" spans="2:5" x14ac:dyDescent="0.2">
      <c r="B42" s="6" t="s">
        <v>7</v>
      </c>
      <c r="C42" s="7">
        <v>5</v>
      </c>
      <c r="D42" s="7">
        <v>6</v>
      </c>
      <c r="E42" s="7">
        <v>3</v>
      </c>
    </row>
    <row r="43" spans="2:5" x14ac:dyDescent="0.2">
      <c r="B43" s="6" t="s">
        <v>8</v>
      </c>
      <c r="C43" s="7">
        <v>20</v>
      </c>
      <c r="D43" s="7">
        <v>28</v>
      </c>
      <c r="E43" s="7">
        <v>14</v>
      </c>
    </row>
    <row r="44" spans="2:5" x14ac:dyDescent="0.2">
      <c r="B44" s="6" t="s">
        <v>9</v>
      </c>
      <c r="C44" s="7">
        <v>20</v>
      </c>
      <c r="D44" s="7">
        <v>107</v>
      </c>
      <c r="E44" s="7">
        <v>15</v>
      </c>
    </row>
    <row r="45" spans="2:5" x14ac:dyDescent="0.2">
      <c r="B45" s="6" t="s">
        <v>10</v>
      </c>
      <c r="C45" s="7">
        <v>68</v>
      </c>
      <c r="D45" s="7">
        <v>3</v>
      </c>
      <c r="E45" s="7">
        <v>1</v>
      </c>
    </row>
    <row r="46" spans="2:5" x14ac:dyDescent="0.2">
      <c r="B46" s="6" t="s">
        <v>11</v>
      </c>
      <c r="C46" s="7">
        <v>4</v>
      </c>
      <c r="D46" s="7">
        <v>1</v>
      </c>
      <c r="E46" s="7">
        <v>4</v>
      </c>
    </row>
    <row r="47" spans="2:5" x14ac:dyDescent="0.2">
      <c r="B47" s="6" t="s">
        <v>12</v>
      </c>
      <c r="C47" s="7">
        <v>9</v>
      </c>
      <c r="D47" s="7">
        <v>5</v>
      </c>
      <c r="E47" s="7"/>
    </row>
    <row r="48" spans="2:5" x14ac:dyDescent="0.2">
      <c r="B48" s="6" t="s">
        <v>13</v>
      </c>
      <c r="C48" s="7"/>
      <c r="D48" s="7">
        <v>4</v>
      </c>
      <c r="E48" s="7"/>
    </row>
    <row r="49" spans="2:5" x14ac:dyDescent="0.2">
      <c r="B49" s="6" t="s">
        <v>14</v>
      </c>
      <c r="C49" s="7">
        <v>22</v>
      </c>
      <c r="D49" s="7">
        <v>18</v>
      </c>
      <c r="E49" s="7">
        <v>5</v>
      </c>
    </row>
    <row r="50" spans="2:5" x14ac:dyDescent="0.2">
      <c r="B50" s="6" t="s">
        <v>15</v>
      </c>
      <c r="C50" s="7">
        <v>7</v>
      </c>
      <c r="D50" s="7">
        <v>6</v>
      </c>
      <c r="E50" s="7">
        <v>3</v>
      </c>
    </row>
    <row r="51" spans="2:5" x14ac:dyDescent="0.2">
      <c r="B51" s="6" t="s">
        <v>16</v>
      </c>
      <c r="C51" s="7">
        <v>15</v>
      </c>
      <c r="D51" s="7">
        <v>6</v>
      </c>
      <c r="E51" s="7">
        <v>3</v>
      </c>
    </row>
    <row r="52" spans="2:5" x14ac:dyDescent="0.2">
      <c r="B52" s="6" t="s">
        <v>17</v>
      </c>
      <c r="C52" s="7">
        <v>3</v>
      </c>
      <c r="D52" s="7">
        <v>1</v>
      </c>
      <c r="E52" s="7">
        <v>2</v>
      </c>
    </row>
    <row r="53" spans="2:5" x14ac:dyDescent="0.2">
      <c r="B53" s="6" t="s">
        <v>18</v>
      </c>
      <c r="C53" s="7"/>
      <c r="D53" s="7"/>
      <c r="E53" s="7">
        <v>1</v>
      </c>
    </row>
    <row r="54" spans="2:5" x14ac:dyDescent="0.2">
      <c r="B54" s="4" t="s">
        <v>1</v>
      </c>
      <c r="C54" s="5">
        <v>95</v>
      </c>
      <c r="D54" s="5">
        <v>109</v>
      </c>
      <c r="E54" s="5">
        <v>41</v>
      </c>
    </row>
    <row r="55" spans="2:5" x14ac:dyDescent="0.2">
      <c r="B55" s="6" t="s">
        <v>20</v>
      </c>
      <c r="C55" s="7">
        <v>31</v>
      </c>
      <c r="D55" s="7">
        <v>33</v>
      </c>
      <c r="E55" s="7">
        <v>5</v>
      </c>
    </row>
    <row r="56" spans="2:5" x14ac:dyDescent="0.2">
      <c r="B56" s="6" t="s">
        <v>21</v>
      </c>
      <c r="C56" s="7">
        <v>25</v>
      </c>
      <c r="D56" s="7">
        <v>26</v>
      </c>
      <c r="E56" s="7">
        <v>10</v>
      </c>
    </row>
    <row r="57" spans="2:5" x14ac:dyDescent="0.2">
      <c r="B57" s="6" t="s">
        <v>23</v>
      </c>
      <c r="C57" s="7">
        <v>4</v>
      </c>
      <c r="D57" s="7">
        <v>5</v>
      </c>
      <c r="E57" s="7">
        <v>4</v>
      </c>
    </row>
    <row r="58" spans="2:5" x14ac:dyDescent="0.2">
      <c r="B58" s="6" t="s">
        <v>24</v>
      </c>
      <c r="C58" s="7"/>
      <c r="D58" s="7"/>
      <c r="E58" s="7">
        <v>2</v>
      </c>
    </row>
    <row r="59" spans="2:5" x14ac:dyDescent="0.2">
      <c r="B59" s="6" t="s">
        <v>25</v>
      </c>
      <c r="C59" s="7"/>
      <c r="D59" s="7"/>
      <c r="E59" s="7">
        <v>1</v>
      </c>
    </row>
    <row r="60" spans="2:5" x14ac:dyDescent="0.2">
      <c r="B60" s="6" t="s">
        <v>26</v>
      </c>
      <c r="C60" s="7">
        <v>35</v>
      </c>
      <c r="D60" s="7">
        <v>45</v>
      </c>
      <c r="E60" s="7">
        <v>19</v>
      </c>
    </row>
    <row r="61" spans="2:5" x14ac:dyDescent="0.2">
      <c r="B61" s="4" t="s">
        <v>2</v>
      </c>
      <c r="C61" s="5">
        <v>61</v>
      </c>
      <c r="D61" s="5">
        <v>33</v>
      </c>
      <c r="E61" s="5">
        <v>16</v>
      </c>
    </row>
    <row r="62" spans="2:5" x14ac:dyDescent="0.2">
      <c r="B62" s="6" t="s">
        <v>27</v>
      </c>
      <c r="C62" s="7">
        <v>58</v>
      </c>
      <c r="D62" s="7">
        <v>32</v>
      </c>
      <c r="E62" s="7">
        <v>16</v>
      </c>
    </row>
    <row r="63" spans="2:5" x14ac:dyDescent="0.2">
      <c r="B63" s="6" t="s">
        <v>28</v>
      </c>
      <c r="C63" s="7">
        <v>2</v>
      </c>
      <c r="D63" s="7">
        <v>1</v>
      </c>
      <c r="E63" s="7"/>
    </row>
    <row r="64" spans="2:5" x14ac:dyDescent="0.2">
      <c r="B64" s="6" t="s">
        <v>29</v>
      </c>
      <c r="C64" s="7">
        <v>1</v>
      </c>
      <c r="D64" s="7"/>
      <c r="E64" s="7"/>
    </row>
    <row r="65" spans="2:5" x14ac:dyDescent="0.2">
      <c r="B65" s="4" t="s">
        <v>3</v>
      </c>
      <c r="C65" s="5">
        <v>18</v>
      </c>
      <c r="D65" s="5">
        <v>7</v>
      </c>
      <c r="E65" s="5"/>
    </row>
    <row r="66" spans="2:5" x14ac:dyDescent="0.2">
      <c r="B66" s="6" t="s">
        <v>30</v>
      </c>
      <c r="C66" s="7">
        <v>9</v>
      </c>
      <c r="D66" s="7">
        <v>2</v>
      </c>
      <c r="E66" s="7"/>
    </row>
    <row r="67" spans="2:5" x14ac:dyDescent="0.2">
      <c r="B67" s="11" t="s">
        <v>31</v>
      </c>
      <c r="C67" s="12">
        <v>9</v>
      </c>
      <c r="D67" s="12">
        <v>5</v>
      </c>
      <c r="E67" s="12"/>
    </row>
    <row r="68" spans="2:5" x14ac:dyDescent="0.2">
      <c r="B68" s="8" t="s">
        <v>33</v>
      </c>
      <c r="C68" s="5">
        <v>378</v>
      </c>
      <c r="D68" s="5">
        <v>382</v>
      </c>
      <c r="E68" s="5">
        <v>126</v>
      </c>
    </row>
  </sheetData>
  <pageMargins left="0.7" right="0.7" top="0.75" bottom="0.75" header="0.3" footer="0.3"/>
  <pageSetup paperSize="9" scale="86" orientation="portrait" r:id="rId1"/>
  <ignoredErrors>
    <ignoredError sqref="C4:E4 C39:E3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E35"/>
  <sheetViews>
    <sheetView workbookViewId="0">
      <selection activeCell="B4" sqref="B4"/>
    </sheetView>
  </sheetViews>
  <sheetFormatPr defaultRowHeight="12.75" x14ac:dyDescent="0.2"/>
  <cols>
    <col min="2" max="2" width="77.42578125" bestFit="1" customWidth="1"/>
    <col min="3" max="5" width="13.7109375" customWidth="1"/>
  </cols>
  <sheetData>
    <row r="3" spans="2:5" ht="14.25" x14ac:dyDescent="0.2">
      <c r="B3" s="13" t="s">
        <v>38</v>
      </c>
      <c r="C3" s="3"/>
      <c r="D3" s="3"/>
      <c r="E3" s="3"/>
    </row>
    <row r="4" spans="2:5" x14ac:dyDescent="0.2">
      <c r="B4" s="1"/>
      <c r="C4" s="2" t="s">
        <v>4</v>
      </c>
      <c r="D4" s="2" t="s">
        <v>5</v>
      </c>
      <c r="E4" s="2" t="s">
        <v>32</v>
      </c>
    </row>
    <row r="5" spans="2:5" x14ac:dyDescent="0.2">
      <c r="B5" s="9" t="s">
        <v>0</v>
      </c>
      <c r="C5" s="14">
        <f>SUM(C6:C18)</f>
        <v>296290.54999999993</v>
      </c>
      <c r="D5" s="14">
        <f>SUM(D6:D18)</f>
        <v>424965.95</v>
      </c>
      <c r="E5" s="14">
        <f>SUM(E6:E18)</f>
        <v>174601.59</v>
      </c>
    </row>
    <row r="6" spans="2:5" x14ac:dyDescent="0.2">
      <c r="B6" s="6" t="s">
        <v>6</v>
      </c>
      <c r="C6" s="15">
        <v>26197.14</v>
      </c>
      <c r="D6" s="15">
        <v>72723.540000000008</v>
      </c>
      <c r="E6" s="19">
        <v>6658.21</v>
      </c>
    </row>
    <row r="7" spans="2:5" x14ac:dyDescent="0.2">
      <c r="B7" s="6" t="s">
        <v>7</v>
      </c>
      <c r="C7" s="15">
        <v>5928.98</v>
      </c>
      <c r="D7" s="15">
        <v>8663</v>
      </c>
      <c r="E7" s="19">
        <v>3144.9</v>
      </c>
    </row>
    <row r="8" spans="2:5" x14ac:dyDescent="0.2">
      <c r="B8" s="6" t="s">
        <v>8</v>
      </c>
      <c r="C8" s="15">
        <v>16142.97</v>
      </c>
      <c r="D8" s="15">
        <v>35925.160000000003</v>
      </c>
      <c r="E8" s="19">
        <v>8295.5</v>
      </c>
    </row>
    <row r="9" spans="2:5" x14ac:dyDescent="0.2">
      <c r="B9" s="6" t="s">
        <v>9</v>
      </c>
      <c r="C9" s="15">
        <v>23451.260000000002</v>
      </c>
      <c r="D9" s="15">
        <v>83363.850000000006</v>
      </c>
      <c r="E9" s="19">
        <v>57166.039999999994</v>
      </c>
    </row>
    <row r="10" spans="2:5" x14ac:dyDescent="0.2">
      <c r="B10" s="6" t="s">
        <v>10</v>
      </c>
      <c r="C10" s="15">
        <v>11681.34</v>
      </c>
      <c r="D10" s="15">
        <v>915.2</v>
      </c>
      <c r="E10" s="19">
        <v>183.6</v>
      </c>
    </row>
    <row r="11" spans="2:5" x14ac:dyDescent="0.2">
      <c r="B11" s="6" t="s">
        <v>11</v>
      </c>
      <c r="C11" s="15">
        <v>20391.620000000003</v>
      </c>
      <c r="D11" s="15">
        <v>19252.32</v>
      </c>
      <c r="E11" s="19">
        <v>10175.970000000001</v>
      </c>
    </row>
    <row r="12" spans="2:5" x14ac:dyDescent="0.2">
      <c r="B12" s="6" t="s">
        <v>12</v>
      </c>
      <c r="C12" s="15">
        <v>24723.06</v>
      </c>
      <c r="D12" s="15">
        <v>31517.170000000002</v>
      </c>
      <c r="E12" s="19">
        <v>13829.67</v>
      </c>
    </row>
    <row r="13" spans="2:5" x14ac:dyDescent="0.2">
      <c r="B13" s="6" t="s">
        <v>14</v>
      </c>
      <c r="C13" s="15">
        <v>71044.76999999999</v>
      </c>
      <c r="D13" s="15">
        <v>39925.01</v>
      </c>
      <c r="E13" s="19">
        <v>13292.19</v>
      </c>
    </row>
    <row r="14" spans="2:5" x14ac:dyDescent="0.2">
      <c r="B14" s="6" t="s">
        <v>15</v>
      </c>
      <c r="C14" s="15">
        <v>50773.78</v>
      </c>
      <c r="D14" s="15">
        <v>56558.16</v>
      </c>
      <c r="E14" s="19">
        <v>35317.229999999996</v>
      </c>
    </row>
    <row r="15" spans="2:5" x14ac:dyDescent="0.2">
      <c r="B15" s="6" t="s">
        <v>16</v>
      </c>
      <c r="C15" s="15">
        <v>44625.91</v>
      </c>
      <c r="D15" s="15">
        <v>62762.590000000004</v>
      </c>
      <c r="E15" s="19">
        <v>24431.1</v>
      </c>
    </row>
    <row r="16" spans="2:5" x14ac:dyDescent="0.2">
      <c r="B16" s="6" t="s">
        <v>17</v>
      </c>
      <c r="C16" s="15">
        <v>1329.72</v>
      </c>
      <c r="D16" s="15">
        <v>13122.35</v>
      </c>
      <c r="E16" s="19">
        <v>444</v>
      </c>
    </row>
    <row r="17" spans="2:5" x14ac:dyDescent="0.2">
      <c r="B17" s="6" t="s">
        <v>18</v>
      </c>
      <c r="C17" s="15"/>
      <c r="D17" s="15"/>
      <c r="E17" s="19">
        <v>594.88</v>
      </c>
    </row>
    <row r="18" spans="2:5" x14ac:dyDescent="0.2">
      <c r="B18" s="6" t="s">
        <v>19</v>
      </c>
      <c r="C18" s="15"/>
      <c r="D18" s="15">
        <v>237.6</v>
      </c>
      <c r="E18" s="19">
        <v>1068.3</v>
      </c>
    </row>
    <row r="19" spans="2:5" x14ac:dyDescent="0.2">
      <c r="B19" s="4" t="s">
        <v>1</v>
      </c>
      <c r="C19" s="16">
        <f>SUM(C20:C25)</f>
        <v>777829.29</v>
      </c>
      <c r="D19" s="16">
        <f>SUM(D20:D25)</f>
        <v>1116940.18</v>
      </c>
      <c r="E19" s="16">
        <f>SUM(E20:E25)</f>
        <v>626319.47</v>
      </c>
    </row>
    <row r="20" spans="2:5" x14ac:dyDescent="0.2">
      <c r="B20" s="6" t="s">
        <v>20</v>
      </c>
      <c r="C20" s="15">
        <v>353790.77999999997</v>
      </c>
      <c r="D20" s="15">
        <v>728174.57000000007</v>
      </c>
      <c r="E20" s="15">
        <v>271477.16000000003</v>
      </c>
    </row>
    <row r="21" spans="2:5" x14ac:dyDescent="0.2">
      <c r="B21" s="6" t="s">
        <v>21</v>
      </c>
      <c r="C21" s="15">
        <v>301544.49</v>
      </c>
      <c r="D21" s="15">
        <v>292027.61</v>
      </c>
      <c r="E21" s="15">
        <v>194933.43999999997</v>
      </c>
    </row>
    <row r="22" spans="2:5" x14ac:dyDescent="0.2">
      <c r="B22" s="6" t="s">
        <v>37</v>
      </c>
      <c r="C22" s="15"/>
      <c r="D22" s="15"/>
      <c r="E22" s="15">
        <v>4500</v>
      </c>
    </row>
    <row r="23" spans="2:5" x14ac:dyDescent="0.2">
      <c r="B23" s="6" t="s">
        <v>22</v>
      </c>
      <c r="C23" s="15"/>
      <c r="D23" s="15">
        <v>7500</v>
      </c>
      <c r="E23" s="15"/>
    </row>
    <row r="24" spans="2:5" x14ac:dyDescent="0.2">
      <c r="B24" s="6" t="s">
        <v>23</v>
      </c>
      <c r="C24" s="15">
        <v>85626.75</v>
      </c>
      <c r="D24" s="15">
        <v>41551.360000000001</v>
      </c>
      <c r="E24" s="15">
        <f>124952.81+2780.08</f>
        <v>127732.89</v>
      </c>
    </row>
    <row r="25" spans="2:5" x14ac:dyDescent="0.2">
      <c r="B25" s="6" t="s">
        <v>26</v>
      </c>
      <c r="C25" s="15">
        <v>36867.269999999997</v>
      </c>
      <c r="D25" s="15">
        <v>47686.64</v>
      </c>
      <c r="E25" s="15">
        <v>27675.98</v>
      </c>
    </row>
    <row r="26" spans="2:5" x14ac:dyDescent="0.2">
      <c r="B26" s="4" t="s">
        <v>2</v>
      </c>
      <c r="C26" s="16">
        <f>SUM(C27:C30)</f>
        <v>957944.64</v>
      </c>
      <c r="D26" s="16">
        <f t="shared" ref="D26" si="0">SUM(D27:D30)</f>
        <v>603740.09</v>
      </c>
      <c r="E26" s="16">
        <f>SUM(E27:E30)</f>
        <v>148916.96999999997</v>
      </c>
    </row>
    <row r="27" spans="2:5" x14ac:dyDescent="0.2">
      <c r="B27" s="6" t="s">
        <v>27</v>
      </c>
      <c r="C27" s="15">
        <v>938422.98</v>
      </c>
      <c r="D27" s="15">
        <v>591968.76</v>
      </c>
      <c r="E27" s="15">
        <v>146182.16999999998</v>
      </c>
    </row>
    <row r="28" spans="2:5" x14ac:dyDescent="0.2">
      <c r="B28" s="6" t="s">
        <v>36</v>
      </c>
      <c r="C28" s="15">
        <v>7000</v>
      </c>
      <c r="D28" s="15"/>
      <c r="E28" s="15"/>
    </row>
    <row r="29" spans="2:5" x14ac:dyDescent="0.2">
      <c r="B29" s="6" t="s">
        <v>28</v>
      </c>
      <c r="C29" s="15">
        <v>12521.66</v>
      </c>
      <c r="D29" s="15">
        <v>11771.33</v>
      </c>
      <c r="E29" s="15">
        <v>2734.8</v>
      </c>
    </row>
    <row r="30" spans="2:5" x14ac:dyDescent="0.2">
      <c r="B30" s="6" t="s">
        <v>29</v>
      </c>
      <c r="C30" s="15"/>
      <c r="D30" s="15"/>
      <c r="E30" s="15"/>
    </row>
    <row r="31" spans="2:5" x14ac:dyDescent="0.2">
      <c r="B31" s="4" t="s">
        <v>3</v>
      </c>
      <c r="C31" s="16">
        <f>SUM(C32:C33)</f>
        <v>160000</v>
      </c>
      <c r="D31" s="16">
        <f>SUM(D32:D33)</f>
        <v>150000</v>
      </c>
      <c r="E31" s="16"/>
    </row>
    <row r="32" spans="2:5" x14ac:dyDescent="0.2">
      <c r="B32" s="6" t="s">
        <v>30</v>
      </c>
      <c r="C32" s="15">
        <v>115000</v>
      </c>
      <c r="D32" s="15">
        <v>65000</v>
      </c>
      <c r="E32" s="15"/>
    </row>
    <row r="33" spans="2:5" x14ac:dyDescent="0.2">
      <c r="B33" s="11" t="s">
        <v>31</v>
      </c>
      <c r="C33" s="17">
        <v>45000</v>
      </c>
      <c r="D33" s="17">
        <v>85000</v>
      </c>
      <c r="E33" s="17"/>
    </row>
    <row r="34" spans="2:5" x14ac:dyDescent="0.2">
      <c r="B34" s="8" t="s">
        <v>33</v>
      </c>
      <c r="C34" s="16">
        <f>C5+C19+C26+C31</f>
        <v>2192064.48</v>
      </c>
      <c r="D34" s="16">
        <f>D5+D19+D26+D31</f>
        <v>2295646.2199999997</v>
      </c>
      <c r="E34" s="16">
        <f>E5+E19+E26+E31</f>
        <v>949838.02999999991</v>
      </c>
    </row>
    <row r="35" spans="2:5" x14ac:dyDescent="0.2">
      <c r="B35" s="3"/>
      <c r="C35" s="3"/>
      <c r="D35" s="18"/>
      <c r="E35" s="18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2</vt:i4>
      </vt:variant>
      <vt:variant>
        <vt:lpstr>Imenovani obsegi</vt:lpstr>
      </vt:variant>
      <vt:variant>
        <vt:i4>1</vt:i4>
      </vt:variant>
    </vt:vector>
  </HeadingPairs>
  <TitlesOfParts>
    <vt:vector size="3" baseType="lpstr">
      <vt:lpstr>Vključeni</vt:lpstr>
      <vt:lpstr>Sredstva</vt:lpstr>
      <vt:lpstr>Sredstva!Področje_tiskanja</vt:lpstr>
    </vt:vector>
  </TitlesOfParts>
  <Company>Zavod RS za zaposlovanje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Romana Mrzlikar</dc:creator>
  <cp:lastModifiedBy>gregorcic</cp:lastModifiedBy>
  <cp:lastPrinted>2020-07-06T09:12:07Z</cp:lastPrinted>
  <dcterms:created xsi:type="dcterms:W3CDTF">2020-07-01T12:38:46Z</dcterms:created>
  <dcterms:modified xsi:type="dcterms:W3CDTF">2020-07-07T11:56:24Z</dcterms:modified>
</cp:coreProperties>
</file>