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tabRatio="714" activeTab="0"/>
  </bookViews>
  <sheets>
    <sheet name="TABELE" sheetId="1" r:id="rId1"/>
    <sheet name="GRAFI" sheetId="2" r:id="rId2"/>
  </sheets>
  <definedNames>
    <definedName name="_xlnm.Print_Area" localSheetId="0">'TABELE'!$A$1:$D$58</definedName>
  </definedNames>
  <calcPr fullCalcOnLoad="1"/>
</workbook>
</file>

<file path=xl/sharedStrings.xml><?xml version="1.0" encoding="utf-8"?>
<sst xmlns="http://schemas.openxmlformats.org/spreadsheetml/2006/main" count="33" uniqueCount="30">
  <si>
    <t>SKUPAJ</t>
  </si>
  <si>
    <t>PREJETE DONACIJE</t>
  </si>
  <si>
    <t>SPLOŠNI DEL</t>
  </si>
  <si>
    <t>MLADINSKI CENTER</t>
  </si>
  <si>
    <t>ZDRAVSTVO</t>
  </si>
  <si>
    <t>SOCIALNO VARSTVO</t>
  </si>
  <si>
    <t>ŠPORT</t>
  </si>
  <si>
    <t>KULTURA</t>
  </si>
  <si>
    <t>OTROŠKO VARSTVO</t>
  </si>
  <si>
    <t>ŠOLSTVO</t>
  </si>
  <si>
    <t>GOSPODARSTVO</t>
  </si>
  <si>
    <t>OKOLJE IN PROSTOR</t>
  </si>
  <si>
    <t>INFRASTRUKTURA</t>
  </si>
  <si>
    <t>MESTNA UPRAVA</t>
  </si>
  <si>
    <t>INVESTICIJSKI TRANSFERI</t>
  </si>
  <si>
    <t>TRANSFERNI PRIHODKI</t>
  </si>
  <si>
    <t>CIVILNA ZAŠČITA, GASILSTVO</t>
  </si>
  <si>
    <t>PLAN 2003</t>
  </si>
  <si>
    <t>REALIZ. 30.6.2003</t>
  </si>
  <si>
    <t>DAVČNI PRIHODKI</t>
  </si>
  <si>
    <t>NEDAVČNI PRIHODKI</t>
  </si>
  <si>
    <t>KAPITALSKI PRIHODKI</t>
  </si>
  <si>
    <t>TEKOČI ODHODKI</t>
  </si>
  <si>
    <t>TEKOČI TRANSFERI</t>
  </si>
  <si>
    <t>INVESTICIJSKI ODHODKI</t>
  </si>
  <si>
    <t>REALIZACIJA 2003</t>
  </si>
  <si>
    <t>REALIZ.30.6.2003</t>
  </si>
  <si>
    <t>Graf 1: Realizacija prihodkov od 1.1.1 - 30.6. 2003 glede na plan plan 2003</t>
  </si>
  <si>
    <t>Graf 2: Realizacija odhodkov od 1.1.1 - 30.6. 2003 glede na plan plan 2003</t>
  </si>
  <si>
    <t>Graf 3: Realizacija odhodkov od 1.1.2003 do 30.6.2003 po področjih glede na plan2003</t>
  </si>
</sst>
</file>

<file path=xl/styles.xml><?xml version="1.0" encoding="utf-8"?>
<styleSheet xmlns="http://schemas.openxmlformats.org/spreadsheetml/2006/main">
  <numFmts count="1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%"/>
    <numFmt numFmtId="165" formatCode="0.0%"/>
    <numFmt numFmtId="166" formatCode="0.000000"/>
    <numFmt numFmtId="167" formatCode="0.00000"/>
    <numFmt numFmtId="168" formatCode="0.0000"/>
    <numFmt numFmtId="169" formatCode="0.000"/>
    <numFmt numFmtId="170" formatCode="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.5"/>
      <name val="Arial CE"/>
      <family val="2"/>
    </font>
    <font>
      <sz val="19.25"/>
      <name val="Arial CE"/>
      <family val="0"/>
    </font>
    <font>
      <sz val="17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0" fontId="0" fillId="0" borderId="0" xfId="15" applyNumberFormat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REALIZACIJA PRIHODKOV od 1.1.-30.6.2003 glede na plan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925"/>
          <c:w val="0.734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v>PLAN PRIHODKOV 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TABELE!$A$6:$A$10</c:f>
              <c:strCache>
                <c:ptCount val="5"/>
                <c:pt idx="0">
                  <c:v>DAVČNI PRIHODKI</c:v>
                </c:pt>
                <c:pt idx="1">
                  <c:v>NEDAVČNI PRIHODKI</c:v>
                </c:pt>
                <c:pt idx="2">
                  <c:v>KAPITALSKI PRIHODKI</c:v>
                </c:pt>
                <c:pt idx="3">
                  <c:v>PREJETE DONACIJE</c:v>
                </c:pt>
                <c:pt idx="4">
                  <c:v>TRANSFERNI PRIHODKI</c:v>
                </c:pt>
              </c:strCache>
            </c:strRef>
          </c:cat>
          <c:val>
            <c:numRef>
              <c:f>TABELE!$B$6:$B$10</c:f>
              <c:numCache>
                <c:ptCount val="5"/>
                <c:pt idx="0">
                  <c:v>4363700000</c:v>
                </c:pt>
                <c:pt idx="1">
                  <c:v>1792500000</c:v>
                </c:pt>
                <c:pt idx="2">
                  <c:v>165071460</c:v>
                </c:pt>
                <c:pt idx="3">
                  <c:v>0</c:v>
                </c:pt>
                <c:pt idx="4">
                  <c:v>46169000</c:v>
                </c:pt>
              </c:numCache>
            </c:numRef>
          </c:val>
        </c:ser>
        <c:ser>
          <c:idx val="1"/>
          <c:order val="1"/>
          <c:tx>
            <c:v>REALIZACIJA PRIHODKOV 30.6.2003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TABELE!$A$6:$A$10</c:f>
              <c:strCache>
                <c:ptCount val="5"/>
                <c:pt idx="0">
                  <c:v>DAVČNI PRIHODKI</c:v>
                </c:pt>
                <c:pt idx="1">
                  <c:v>NEDAVČNI PRIHODKI</c:v>
                </c:pt>
                <c:pt idx="2">
                  <c:v>KAPITALSKI PRIHODKI</c:v>
                </c:pt>
                <c:pt idx="3">
                  <c:v>PREJETE DONACIJE</c:v>
                </c:pt>
                <c:pt idx="4">
                  <c:v>TRANSFERNI PRIHODKI</c:v>
                </c:pt>
              </c:strCache>
            </c:strRef>
          </c:cat>
          <c:val>
            <c:numRef>
              <c:f>TABELE!$C$6:$C$10</c:f>
              <c:numCache>
                <c:ptCount val="5"/>
                <c:pt idx="0">
                  <c:v>2156908655</c:v>
                </c:pt>
                <c:pt idx="1">
                  <c:v>831617711</c:v>
                </c:pt>
                <c:pt idx="2">
                  <c:v>3888068</c:v>
                </c:pt>
                <c:pt idx="3">
                  <c:v>0</c:v>
                </c:pt>
                <c:pt idx="4">
                  <c:v>60114186</c:v>
                </c:pt>
              </c:numCache>
            </c:numRef>
          </c:val>
        </c:ser>
        <c:axId val="31443670"/>
        <c:axId val="14557575"/>
      </c:barChart>
      <c:catAx>
        <c:axId val="31443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2945"/>
          <c:w val="0.16875"/>
          <c:h val="0.3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REALIZACIJA ODHODKOV od 1.1.-30.6.2003 glede na plan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8"/>
          <c:w val="0.670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ODHODKOV 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TABELE!$A$13:$A$16</c:f>
              <c:strCache>
                <c:ptCount val="4"/>
                <c:pt idx="0">
                  <c:v>TEKOČI ODHODKI</c:v>
                </c:pt>
                <c:pt idx="1">
                  <c:v>TEKOČI TRANSFERI</c:v>
                </c:pt>
                <c:pt idx="2">
                  <c:v>INVESTICIJSKI ODHODKI</c:v>
                </c:pt>
                <c:pt idx="3">
                  <c:v>INVESTICIJSKI TRANSFERI</c:v>
                </c:pt>
              </c:strCache>
            </c:strRef>
          </c:cat>
          <c:val>
            <c:numRef>
              <c:f>TABELE!$B$13:$B$16</c:f>
              <c:numCache>
                <c:ptCount val="4"/>
                <c:pt idx="0">
                  <c:v>1730955429</c:v>
                </c:pt>
                <c:pt idx="1">
                  <c:v>2120025862</c:v>
                </c:pt>
                <c:pt idx="2">
                  <c:v>1294580640</c:v>
                </c:pt>
                <c:pt idx="3">
                  <c:v>1472432140</c:v>
                </c:pt>
              </c:numCache>
            </c:numRef>
          </c:val>
        </c:ser>
        <c:ser>
          <c:idx val="1"/>
          <c:order val="1"/>
          <c:tx>
            <c:v>REALIZACIJA ODHODKOV 30.6.2003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TABELE!$A$13:$A$16</c:f>
              <c:strCache>
                <c:ptCount val="4"/>
                <c:pt idx="0">
                  <c:v>TEKOČI ODHODKI</c:v>
                </c:pt>
                <c:pt idx="1">
                  <c:v>TEKOČI TRANSFERI</c:v>
                </c:pt>
                <c:pt idx="2">
                  <c:v>INVESTICIJSKI ODHODKI</c:v>
                </c:pt>
                <c:pt idx="3">
                  <c:v>INVESTICIJSKI TRANSFERI</c:v>
                </c:pt>
              </c:strCache>
            </c:strRef>
          </c:cat>
          <c:val>
            <c:numRef>
              <c:f>TABELE!$C$13:$C$16</c:f>
              <c:numCache>
                <c:ptCount val="4"/>
                <c:pt idx="0">
                  <c:v>901014696</c:v>
                </c:pt>
                <c:pt idx="1">
                  <c:v>999503010</c:v>
                </c:pt>
                <c:pt idx="2">
                  <c:v>275987888</c:v>
                </c:pt>
                <c:pt idx="3">
                  <c:v>260189534</c:v>
                </c:pt>
              </c:numCache>
            </c:numRef>
          </c:val>
        </c:ser>
        <c:axId val="63909312"/>
        <c:axId val="38312897"/>
      </c:barChart>
      <c:catAx>
        <c:axId val="63909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12897"/>
        <c:crosses val="autoZero"/>
        <c:auto val="1"/>
        <c:lblOffset val="100"/>
        <c:noMultiLvlLbl val="0"/>
      </c:catAx>
      <c:valAx>
        <c:axId val="38312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9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25"/>
          <c:y val="0.442"/>
          <c:w val="0.27775"/>
          <c:h val="0.1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REALIZACIJA ODHODKOV od 1.1.2003 do 30.6.2003 PO PODROČJIH GLEDE NA PLAN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225"/>
          <c:w val="0.763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ODHODKOV 2003 PO PODROČJIH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TABELE!$A$25:$A$37</c:f>
              <c:strCache>
                <c:ptCount val="13"/>
                <c:pt idx="0">
                  <c:v>MESTNA UPRAVA</c:v>
                </c:pt>
                <c:pt idx="1">
                  <c:v>CIVILNA ZAŠČITA, GASILSTVO</c:v>
                </c:pt>
                <c:pt idx="2">
                  <c:v>INFRASTRUKTURA</c:v>
                </c:pt>
                <c:pt idx="3">
                  <c:v>OKOLJE IN PROSTOR</c:v>
                </c:pt>
                <c:pt idx="4">
                  <c:v>GOSPODARSTVO</c:v>
                </c:pt>
                <c:pt idx="5">
                  <c:v>ŠOLSTVO</c:v>
                </c:pt>
                <c:pt idx="6">
                  <c:v>OTROŠKO VARSTVO</c:v>
                </c:pt>
                <c:pt idx="7">
                  <c:v>KULTURA</c:v>
                </c:pt>
                <c:pt idx="8">
                  <c:v>ŠPORT</c:v>
                </c:pt>
                <c:pt idx="9">
                  <c:v>SOCIALNO VARSTVO</c:v>
                </c:pt>
                <c:pt idx="10">
                  <c:v>ZDRAVSTVO</c:v>
                </c:pt>
                <c:pt idx="11">
                  <c:v>MLADINSKI CENTER</c:v>
                </c:pt>
                <c:pt idx="12">
                  <c:v>SPLOŠNI DEL</c:v>
                </c:pt>
              </c:strCache>
            </c:strRef>
          </c:cat>
          <c:val>
            <c:numRef>
              <c:f>TABELE!$B$25:$B$37</c:f>
              <c:numCache>
                <c:ptCount val="13"/>
                <c:pt idx="0">
                  <c:v>770305020</c:v>
                </c:pt>
                <c:pt idx="1">
                  <c:v>162500000</c:v>
                </c:pt>
                <c:pt idx="2">
                  <c:v>2421598160</c:v>
                </c:pt>
                <c:pt idx="3">
                  <c:v>140000000</c:v>
                </c:pt>
                <c:pt idx="4">
                  <c:v>318200000</c:v>
                </c:pt>
                <c:pt idx="5">
                  <c:v>589811380</c:v>
                </c:pt>
                <c:pt idx="6">
                  <c:v>604982040</c:v>
                </c:pt>
                <c:pt idx="7">
                  <c:v>425666040</c:v>
                </c:pt>
                <c:pt idx="8">
                  <c:v>392782360</c:v>
                </c:pt>
                <c:pt idx="9">
                  <c:v>167110100</c:v>
                </c:pt>
                <c:pt idx="10">
                  <c:v>104830000</c:v>
                </c:pt>
                <c:pt idx="11">
                  <c:v>45700000</c:v>
                </c:pt>
                <c:pt idx="12">
                  <c:v>474508971</c:v>
                </c:pt>
              </c:numCache>
            </c:numRef>
          </c:val>
        </c:ser>
        <c:ser>
          <c:idx val="1"/>
          <c:order val="1"/>
          <c:tx>
            <c:v>REALIZACIJA ODHODKOV od 1.1-30.6.2003 PO PODROČJIH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TABELE!$A$25:$A$37</c:f>
              <c:strCache>
                <c:ptCount val="13"/>
                <c:pt idx="0">
                  <c:v>MESTNA UPRAVA</c:v>
                </c:pt>
                <c:pt idx="1">
                  <c:v>CIVILNA ZAŠČITA, GASILSTVO</c:v>
                </c:pt>
                <c:pt idx="2">
                  <c:v>INFRASTRUKTURA</c:v>
                </c:pt>
                <c:pt idx="3">
                  <c:v>OKOLJE IN PROSTOR</c:v>
                </c:pt>
                <c:pt idx="4">
                  <c:v>GOSPODARSTVO</c:v>
                </c:pt>
                <c:pt idx="5">
                  <c:v>ŠOLSTVO</c:v>
                </c:pt>
                <c:pt idx="6">
                  <c:v>OTROŠKO VARSTVO</c:v>
                </c:pt>
                <c:pt idx="7">
                  <c:v>KULTURA</c:v>
                </c:pt>
                <c:pt idx="8">
                  <c:v>ŠPORT</c:v>
                </c:pt>
                <c:pt idx="9">
                  <c:v>SOCIALNO VARSTVO</c:v>
                </c:pt>
                <c:pt idx="10">
                  <c:v>ZDRAVSTVO</c:v>
                </c:pt>
                <c:pt idx="11">
                  <c:v>MLADINSKI CENTER</c:v>
                </c:pt>
                <c:pt idx="12">
                  <c:v>SPLOŠNI DEL</c:v>
                </c:pt>
              </c:strCache>
            </c:strRef>
          </c:cat>
          <c:val>
            <c:numRef>
              <c:f>TABELE!$C$25:$C$37</c:f>
              <c:numCache>
                <c:ptCount val="13"/>
                <c:pt idx="0">
                  <c:v>377070067</c:v>
                </c:pt>
                <c:pt idx="1">
                  <c:v>73663825</c:v>
                </c:pt>
                <c:pt idx="2">
                  <c:v>661486969</c:v>
                </c:pt>
                <c:pt idx="3">
                  <c:v>24887010</c:v>
                </c:pt>
                <c:pt idx="4">
                  <c:v>65931328</c:v>
                </c:pt>
                <c:pt idx="5">
                  <c:v>204964785</c:v>
                </c:pt>
                <c:pt idx="6">
                  <c:v>291394916</c:v>
                </c:pt>
                <c:pt idx="7">
                  <c:v>188103787</c:v>
                </c:pt>
                <c:pt idx="8">
                  <c:v>168732537</c:v>
                </c:pt>
                <c:pt idx="9">
                  <c:v>69008591</c:v>
                </c:pt>
                <c:pt idx="10">
                  <c:v>43123173</c:v>
                </c:pt>
                <c:pt idx="11">
                  <c:v>9288508</c:v>
                </c:pt>
                <c:pt idx="12">
                  <c:v>259039632</c:v>
                </c:pt>
              </c:numCache>
            </c:numRef>
          </c:val>
        </c:ser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336923"/>
        <c:crosses val="autoZero"/>
        <c:auto val="1"/>
        <c:lblOffset val="100"/>
        <c:noMultiLvlLbl val="0"/>
      </c:catAx>
      <c:valAx>
        <c:axId val="163369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271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75"/>
          <c:y val="0.27675"/>
          <c:w val="0.16375"/>
          <c:h val="0.55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114300</xdr:rowOff>
    </xdr:from>
    <xdr:to>
      <xdr:col>11</xdr:col>
      <xdr:colOff>142875</xdr:colOff>
      <xdr:row>17</xdr:row>
      <xdr:rowOff>66675</xdr:rowOff>
    </xdr:to>
    <xdr:graphicFrame>
      <xdr:nvGraphicFramePr>
        <xdr:cNvPr id="1" name="Chart 6"/>
        <xdr:cNvGraphicFramePr/>
      </xdr:nvGraphicFramePr>
      <xdr:xfrm>
        <a:off x="285750" y="276225"/>
        <a:ext cx="7400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20</xdr:row>
      <xdr:rowOff>66675</xdr:rowOff>
    </xdr:from>
    <xdr:to>
      <xdr:col>11</xdr:col>
      <xdr:colOff>114300</xdr:colOff>
      <xdr:row>39</xdr:row>
      <xdr:rowOff>114300</xdr:rowOff>
    </xdr:to>
    <xdr:graphicFrame>
      <xdr:nvGraphicFramePr>
        <xdr:cNvPr id="2" name="Chart 7"/>
        <xdr:cNvGraphicFramePr/>
      </xdr:nvGraphicFramePr>
      <xdr:xfrm>
        <a:off x="314325" y="3305175"/>
        <a:ext cx="73437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57</xdr:row>
      <xdr:rowOff>95250</xdr:rowOff>
    </xdr:from>
    <xdr:to>
      <xdr:col>11</xdr:col>
      <xdr:colOff>142875</xdr:colOff>
      <xdr:row>76</xdr:row>
      <xdr:rowOff>133350</xdr:rowOff>
    </xdr:to>
    <xdr:graphicFrame>
      <xdr:nvGraphicFramePr>
        <xdr:cNvPr id="3" name="Chart 9"/>
        <xdr:cNvGraphicFramePr/>
      </xdr:nvGraphicFramePr>
      <xdr:xfrm>
        <a:off x="323850" y="9324975"/>
        <a:ext cx="736282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0.375" style="0" bestFit="1" customWidth="1"/>
    <col min="2" max="3" width="18.75390625" style="0" customWidth="1"/>
    <col min="4" max="4" width="10.625" style="0" bestFit="1" customWidth="1"/>
  </cols>
  <sheetData>
    <row r="2" spans="1:3" ht="13.5" customHeight="1">
      <c r="A2" s="1" t="s">
        <v>27</v>
      </c>
      <c r="B2" s="1"/>
      <c r="C2" s="1"/>
    </row>
    <row r="3" s="1" customFormat="1" ht="12.75"/>
    <row r="4" spans="1:3" ht="12.75">
      <c r="A4" s="1"/>
      <c r="B4" s="11" t="s">
        <v>17</v>
      </c>
      <c r="C4" s="11" t="s">
        <v>18</v>
      </c>
    </row>
    <row r="6" spans="1:4" ht="12.75">
      <c r="A6" t="s">
        <v>19</v>
      </c>
      <c r="B6" s="3">
        <v>4363700000</v>
      </c>
      <c r="C6" s="3">
        <v>2156908655</v>
      </c>
      <c r="D6" s="9">
        <v>0.4774</v>
      </c>
    </row>
    <row r="7" spans="1:4" ht="12.75">
      <c r="A7" t="s">
        <v>20</v>
      </c>
      <c r="B7" s="3">
        <v>1792500000</v>
      </c>
      <c r="C7" s="3">
        <v>831617711</v>
      </c>
      <c r="D7" s="9">
        <v>0.1074</v>
      </c>
    </row>
    <row r="8" spans="1:4" ht="12.75">
      <c r="A8" t="s">
        <v>21</v>
      </c>
      <c r="B8" s="3">
        <v>165071460</v>
      </c>
      <c r="C8" s="3">
        <v>3888068</v>
      </c>
      <c r="D8" s="9">
        <v>0.1004</v>
      </c>
    </row>
    <row r="9" spans="1:4" ht="12.75">
      <c r="A9" t="s">
        <v>1</v>
      </c>
      <c r="B9" s="3">
        <v>0</v>
      </c>
      <c r="C9" s="3">
        <v>0</v>
      </c>
      <c r="D9" s="9">
        <v>0</v>
      </c>
    </row>
    <row r="10" spans="1:4" ht="12.75">
      <c r="A10" t="s">
        <v>15</v>
      </c>
      <c r="B10" s="3">
        <v>46169000</v>
      </c>
      <c r="C10" s="3">
        <v>60114186</v>
      </c>
      <c r="D10" s="9">
        <v>0</v>
      </c>
    </row>
    <row r="11" spans="1:4" ht="12.75">
      <c r="A11" s="1" t="s">
        <v>28</v>
      </c>
      <c r="B11" s="1"/>
      <c r="C11" s="1"/>
      <c r="D11" s="9"/>
    </row>
    <row r="12" spans="2:4" ht="12.75">
      <c r="B12" s="10" t="s">
        <v>17</v>
      </c>
      <c r="C12" s="10" t="s">
        <v>26</v>
      </c>
      <c r="D12" s="9"/>
    </row>
    <row r="13" spans="1:4" ht="12.75">
      <c r="A13" t="s">
        <v>22</v>
      </c>
      <c r="B13" s="3">
        <v>1730955429</v>
      </c>
      <c r="C13" s="3">
        <v>901014696</v>
      </c>
      <c r="D13" s="9"/>
    </row>
    <row r="14" spans="1:4" ht="12.75">
      <c r="A14" t="s">
        <v>23</v>
      </c>
      <c r="B14" s="3">
        <v>2120025862</v>
      </c>
      <c r="C14" s="3">
        <v>999503010</v>
      </c>
      <c r="D14" s="9"/>
    </row>
    <row r="15" spans="1:4" ht="12.75">
      <c r="A15" t="s">
        <v>24</v>
      </c>
      <c r="B15" s="3">
        <v>1294580640</v>
      </c>
      <c r="C15" s="3">
        <v>275987888</v>
      </c>
      <c r="D15" s="9"/>
    </row>
    <row r="16" spans="1:4" ht="12.75">
      <c r="A16" t="s">
        <v>14</v>
      </c>
      <c r="B16" s="3">
        <v>1472432140</v>
      </c>
      <c r="C16" s="3">
        <v>260189534</v>
      </c>
      <c r="D16" s="9"/>
    </row>
    <row r="17" spans="2:4" ht="12.75">
      <c r="B17" s="3"/>
      <c r="C17" s="3"/>
      <c r="D17" s="9"/>
    </row>
    <row r="18" spans="2:4" ht="12.75">
      <c r="B18" s="3"/>
      <c r="C18" s="3"/>
      <c r="D18" s="8"/>
    </row>
    <row r="19" spans="1:3" s="1" customFormat="1" ht="12.75">
      <c r="A19" s="1" t="s">
        <v>0</v>
      </c>
      <c r="B19" s="4">
        <f>SUM(B13:B18)</f>
        <v>6617994071</v>
      </c>
      <c r="C19" s="4">
        <f>SUM(C13:C18)</f>
        <v>2436695128</v>
      </c>
    </row>
    <row r="21" ht="13.5" customHeight="1">
      <c r="A21" s="7"/>
    </row>
    <row r="22" spans="1:3" ht="12.75">
      <c r="A22" s="1" t="s">
        <v>29</v>
      </c>
      <c r="B22" s="1"/>
      <c r="C22" s="1"/>
    </row>
    <row r="23" spans="1:3" ht="12.75">
      <c r="A23" s="1"/>
      <c r="B23" s="11" t="s">
        <v>17</v>
      </c>
      <c r="C23" s="11" t="s">
        <v>25</v>
      </c>
    </row>
    <row r="24" spans="1:3" ht="12.75">
      <c r="A24" s="1"/>
      <c r="B24" s="3"/>
      <c r="C24" s="3"/>
    </row>
    <row r="25" spans="1:3" ht="12.75">
      <c r="A25" t="s">
        <v>13</v>
      </c>
      <c r="B25" s="3">
        <v>770305020</v>
      </c>
      <c r="C25" s="3">
        <v>377070067</v>
      </c>
    </row>
    <row r="26" spans="1:3" ht="12.75">
      <c r="A26" t="s">
        <v>16</v>
      </c>
      <c r="B26" s="3">
        <v>162500000</v>
      </c>
      <c r="C26" s="3">
        <v>73663825</v>
      </c>
    </row>
    <row r="27" spans="1:3" ht="12.75">
      <c r="A27" s="6" t="s">
        <v>12</v>
      </c>
      <c r="B27" s="3">
        <v>2421598160</v>
      </c>
      <c r="C27" s="3">
        <v>661486969</v>
      </c>
    </row>
    <row r="28" spans="1:3" ht="12.75">
      <c r="A28" s="5" t="s">
        <v>11</v>
      </c>
      <c r="B28" s="3">
        <v>140000000</v>
      </c>
      <c r="C28" s="3">
        <v>24887010</v>
      </c>
    </row>
    <row r="29" spans="1:3" ht="12.75">
      <c r="A29" s="5" t="s">
        <v>10</v>
      </c>
      <c r="B29" s="3">
        <v>318200000</v>
      </c>
      <c r="C29" s="3">
        <v>65931328</v>
      </c>
    </row>
    <row r="30" spans="1:3" ht="12.75">
      <c r="A30" s="5" t="s">
        <v>9</v>
      </c>
      <c r="B30" s="3">
        <v>589811380</v>
      </c>
      <c r="C30" s="3">
        <v>204964785</v>
      </c>
    </row>
    <row r="31" spans="1:3" ht="12.75">
      <c r="A31" s="5" t="s">
        <v>8</v>
      </c>
      <c r="B31" s="3">
        <v>604982040</v>
      </c>
      <c r="C31" s="3">
        <v>291394916</v>
      </c>
    </row>
    <row r="32" spans="1:3" ht="12.75">
      <c r="A32" s="5" t="s">
        <v>7</v>
      </c>
      <c r="B32" s="3">
        <v>425666040</v>
      </c>
      <c r="C32" s="3">
        <v>188103787</v>
      </c>
    </row>
    <row r="33" spans="1:3" ht="12.75">
      <c r="A33" s="5" t="s">
        <v>6</v>
      </c>
      <c r="B33" s="3">
        <v>392782360</v>
      </c>
      <c r="C33" s="3">
        <v>168732537</v>
      </c>
    </row>
    <row r="34" spans="1:3" ht="12.75">
      <c r="A34" s="5" t="s">
        <v>5</v>
      </c>
      <c r="B34" s="3">
        <v>167110100</v>
      </c>
      <c r="C34" s="3">
        <v>69008591</v>
      </c>
    </row>
    <row r="35" spans="1:3" ht="12.75">
      <c r="A35" s="5" t="s">
        <v>4</v>
      </c>
      <c r="B35" s="3">
        <v>104830000</v>
      </c>
      <c r="C35" s="3">
        <v>43123173</v>
      </c>
    </row>
    <row r="36" spans="1:3" ht="12.75">
      <c r="A36" s="5" t="s">
        <v>3</v>
      </c>
      <c r="B36" s="3">
        <v>45700000</v>
      </c>
      <c r="C36" s="3">
        <v>9288508</v>
      </c>
    </row>
    <row r="37" spans="1:3" ht="12.75">
      <c r="A37" s="5" t="s">
        <v>2</v>
      </c>
      <c r="B37" s="3">
        <v>474508971</v>
      </c>
      <c r="C37" s="3">
        <v>259039632</v>
      </c>
    </row>
    <row r="38" spans="2:3" ht="12.75">
      <c r="B38" s="3"/>
      <c r="C38" s="3"/>
    </row>
    <row r="39" spans="1:3" ht="12.75">
      <c r="A39" s="1" t="s">
        <v>0</v>
      </c>
      <c r="B39" s="4">
        <f>SUM(B25:B38)</f>
        <v>6617994071</v>
      </c>
      <c r="C39" s="4">
        <f>SUM(C25:C38)</f>
        <v>2436695128</v>
      </c>
    </row>
    <row r="40" spans="2:3" ht="12.75">
      <c r="B40" s="3"/>
      <c r="C40" s="3"/>
    </row>
    <row r="41" ht="13.5" customHeight="1">
      <c r="A41" s="7"/>
    </row>
    <row r="43" spans="1:3" ht="12.75">
      <c r="A43" s="1"/>
      <c r="C43" s="2"/>
    </row>
    <row r="44" ht="12.75">
      <c r="B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spans="1:3" ht="12.75">
      <c r="A57" s="1"/>
      <c r="C57" s="4"/>
    </row>
    <row r="58" ht="12.75">
      <c r="B58" s="3"/>
    </row>
  </sheetData>
  <printOptions/>
  <pageMargins left="0.64" right="0.75" top="0.69" bottom="0.49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4">
      <selection activeCell="I55" sqref="I55"/>
    </sheetView>
  </sheetViews>
  <sheetFormatPr defaultColWidth="9.00390625" defaultRowHeight="12.75"/>
  <sheetData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2003-07-10T10:58:40Z</cp:lastPrinted>
  <dcterms:created xsi:type="dcterms:W3CDTF">2002-02-25T13:17:26Z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