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115" windowHeight="5925" activeTab="1"/>
  </bookViews>
  <sheets>
    <sheet name="Programi" sheetId="1" r:id="rId1"/>
    <sheet name="Projekti" sheetId="2" r:id="rId2"/>
  </sheets>
  <definedNames/>
  <calcPr fullCalcOnLoad="1"/>
</workbook>
</file>

<file path=xl/comments1.xml><?xml version="1.0" encoding="utf-8"?>
<comments xmlns="http://schemas.openxmlformats.org/spreadsheetml/2006/main">
  <authors>
    <author>MO</author>
  </authors>
  <commentList>
    <comment ref="C3" authorId="0">
      <text>
        <r>
          <rPr>
            <b/>
            <sz val="8"/>
            <rFont val="Tahoma"/>
            <family val="0"/>
          </rPr>
          <t>MO:</t>
        </r>
        <r>
          <rPr>
            <sz val="8"/>
            <rFont val="Tahoma"/>
            <family val="0"/>
          </rPr>
          <t xml:space="preserve">
Ustreznst strokovnih izhodišč in utemeljenost programa (do 30 točk)</t>
        </r>
      </text>
    </comment>
    <comment ref="D3" authorId="0">
      <text>
        <r>
          <rPr>
            <b/>
            <sz val="8"/>
            <rFont val="Tahoma"/>
            <family val="0"/>
          </rPr>
          <t>MO:</t>
        </r>
        <r>
          <rPr>
            <sz val="8"/>
            <rFont val="Tahoma"/>
            <family val="0"/>
          </rPr>
          <t xml:space="preserve">
Vsebinsko vrednotenje programa (do 160 točk)</t>
        </r>
      </text>
    </comment>
    <comment ref="D4" authorId="0">
      <text>
        <r>
          <rPr>
            <b/>
            <sz val="8"/>
            <rFont val="Tahoma"/>
            <family val="0"/>
          </rPr>
          <t>MO:</t>
        </r>
        <r>
          <rPr>
            <sz val="8"/>
            <rFont val="Tahoma"/>
            <family val="0"/>
          </rPr>
          <t xml:space="preserve">
Vrednotenje vsebine programa (do 90 točk)</t>
        </r>
      </text>
    </comment>
    <comment ref="E4" authorId="0">
      <text>
        <r>
          <rPr>
            <b/>
            <sz val="8"/>
            <rFont val="Tahoma"/>
            <family val="0"/>
          </rPr>
          <t>MO:</t>
        </r>
        <r>
          <rPr>
            <sz val="8"/>
            <rFont val="Tahoma"/>
            <family val="0"/>
          </rPr>
          <t xml:space="preserve">
Pomen programa za mestno občino (do 50 točk)</t>
        </r>
      </text>
    </comment>
    <comment ref="F4" authorId="0">
      <text>
        <r>
          <rPr>
            <b/>
            <sz val="8"/>
            <rFont val="Tahoma"/>
            <family val="0"/>
          </rPr>
          <t>MO:</t>
        </r>
        <r>
          <rPr>
            <sz val="8"/>
            <rFont val="Tahoma"/>
            <family val="0"/>
          </rPr>
          <t xml:space="preserve">
Sodelovanje in povezovanje z drugimi organizacijami (do 20 točk)</t>
        </r>
      </text>
    </comment>
    <comment ref="G3" authorId="0">
      <text>
        <r>
          <rPr>
            <b/>
            <sz val="8"/>
            <rFont val="Tahoma"/>
            <family val="0"/>
          </rPr>
          <t>MO:</t>
        </r>
        <r>
          <rPr>
            <sz val="8"/>
            <rFont val="Tahoma"/>
            <family val="0"/>
          </rPr>
          <t xml:space="preserve">
Finančno vrednotenje programa (do 120 točk)</t>
        </r>
      </text>
    </comment>
    <comment ref="G4" authorId="0">
      <text>
        <r>
          <rPr>
            <b/>
            <sz val="8"/>
            <rFont val="Tahoma"/>
            <family val="0"/>
          </rPr>
          <t>MO:</t>
        </r>
        <r>
          <rPr>
            <sz val="8"/>
            <rFont val="Tahoma"/>
            <family val="0"/>
          </rPr>
          <t xml:space="preserve">
Finančno ovrednotenje programa (do 90 točk)</t>
        </r>
      </text>
    </comment>
    <comment ref="H4" authorId="0">
      <text>
        <r>
          <rPr>
            <b/>
            <sz val="8"/>
            <rFont val="Tahoma"/>
            <family val="0"/>
          </rPr>
          <t>MO:</t>
        </r>
        <r>
          <rPr>
            <sz val="8"/>
            <rFont val="Tahoma"/>
            <family val="0"/>
          </rPr>
          <t xml:space="preserve">
Realnost, ustreznost in preglednost finančne konstrukcije (do 30 točk)</t>
        </r>
      </text>
    </comment>
    <comment ref="I3" authorId="0">
      <text>
        <r>
          <rPr>
            <b/>
            <sz val="8"/>
            <rFont val="Tahoma"/>
            <family val="0"/>
          </rPr>
          <t>MO:</t>
        </r>
        <r>
          <rPr>
            <sz val="8"/>
            <rFont val="Tahoma"/>
            <family val="0"/>
          </rPr>
          <t xml:space="preserve">
Status in fererence prijavitelja (do 90 točk)
</t>
        </r>
      </text>
    </comment>
    <comment ref="I4" authorId="0">
      <text>
        <r>
          <rPr>
            <b/>
            <sz val="8"/>
            <rFont val="Tahoma"/>
            <family val="0"/>
          </rPr>
          <t>MO:</t>
        </r>
        <r>
          <rPr>
            <sz val="8"/>
            <rFont val="Tahoma"/>
            <family val="0"/>
          </rPr>
          <t xml:space="preserve">
Kvaliteta in uspešnost izvedbe programa v preteklih letih (do 30 točk)</t>
        </r>
      </text>
    </comment>
    <comment ref="J4" authorId="0">
      <text>
        <r>
          <rPr>
            <b/>
            <sz val="8"/>
            <rFont val="Tahoma"/>
            <family val="0"/>
          </rPr>
          <t>MO:</t>
        </r>
        <r>
          <rPr>
            <sz val="8"/>
            <rFont val="Tahoma"/>
            <family val="0"/>
          </rPr>
          <t xml:space="preserve">
Popolnost in pravočasnost oddanih poročil v preteklih letih (do 10 točk)</t>
        </r>
      </text>
    </comment>
    <comment ref="K4" authorId="0">
      <text>
        <r>
          <rPr>
            <b/>
            <sz val="8"/>
            <rFont val="Tahoma"/>
            <family val="0"/>
          </rPr>
          <t>MO:</t>
        </r>
        <r>
          <rPr>
            <sz val="8"/>
            <rFont val="Tahoma"/>
            <family val="0"/>
          </rPr>
          <t xml:space="preserve">
Sedež v Mestni občini Nova Gorica ( 30 točk)</t>
        </r>
      </text>
    </comment>
    <comment ref="L4" authorId="0">
      <text>
        <r>
          <rPr>
            <b/>
            <sz val="8"/>
            <rFont val="Tahoma"/>
            <family val="0"/>
          </rPr>
          <t>MO:</t>
        </r>
        <r>
          <rPr>
            <sz val="8"/>
            <rFont val="Tahoma"/>
            <family val="0"/>
          </rPr>
          <t xml:space="preserve">
Priznan status javnega interesa (20 točk)</t>
        </r>
      </text>
    </comment>
    <comment ref="N3" authorId="0">
      <text>
        <r>
          <rPr>
            <b/>
            <sz val="8"/>
            <rFont val="Tahoma"/>
            <family val="0"/>
          </rPr>
          <t>MO:</t>
        </r>
        <r>
          <rPr>
            <sz val="8"/>
            <rFont val="Tahoma"/>
            <family val="0"/>
          </rPr>
          <t xml:space="preserve">
Število in struktura članov (do 100 točk)
</t>
        </r>
      </text>
    </comment>
    <comment ref="M4" authorId="0">
      <text>
        <r>
          <rPr>
            <b/>
            <sz val="8"/>
            <rFont val="Tahoma"/>
            <family val="0"/>
          </rPr>
          <t>MO:</t>
        </r>
        <r>
          <rPr>
            <sz val="8"/>
            <rFont val="Tahoma"/>
            <family val="0"/>
          </rPr>
          <t xml:space="preserve">
število članov (do 50 točk)</t>
        </r>
      </text>
    </comment>
    <comment ref="N4" authorId="0">
      <text>
        <r>
          <rPr>
            <b/>
            <sz val="8"/>
            <rFont val="Tahoma"/>
            <family val="0"/>
          </rPr>
          <t>MO:</t>
        </r>
        <r>
          <rPr>
            <sz val="8"/>
            <rFont val="Tahoma"/>
            <family val="0"/>
          </rPr>
          <t xml:space="preserve">
Struktura članov do 50 točk)
          nad 60% nad 30%
invalidi       20 t        10 t
motnje      20 t         10 t 
diagnoza   10 t          5 t </t>
        </r>
      </text>
    </comment>
  </commentList>
</comments>
</file>

<file path=xl/comments2.xml><?xml version="1.0" encoding="utf-8"?>
<comments xmlns="http://schemas.openxmlformats.org/spreadsheetml/2006/main">
  <authors>
    <author>MO</author>
  </authors>
  <commentList>
    <comment ref="D3" authorId="0">
      <text>
        <r>
          <rPr>
            <b/>
            <sz val="8"/>
            <rFont val="Tahoma"/>
            <family val="0"/>
          </rPr>
          <t>MO:</t>
        </r>
        <r>
          <rPr>
            <sz val="8"/>
            <rFont val="Tahoma"/>
            <family val="0"/>
          </rPr>
          <t xml:space="preserve">
Utemeljenost projekta (do 20 točk)
</t>
        </r>
      </text>
    </comment>
    <comment ref="E3" authorId="0">
      <text>
        <r>
          <rPr>
            <b/>
            <sz val="8"/>
            <rFont val="Tahoma"/>
            <family val="0"/>
          </rPr>
          <t>MO:</t>
        </r>
        <r>
          <rPr>
            <sz val="8"/>
            <rFont val="Tahoma"/>
            <family val="0"/>
          </rPr>
          <t xml:space="preserve">
Vsebinsko vrednotene projekta (do 90 točk)</t>
        </r>
      </text>
    </comment>
    <comment ref="E4" authorId="0">
      <text>
        <r>
          <rPr>
            <b/>
            <sz val="8"/>
            <rFont val="Tahoma"/>
            <family val="0"/>
          </rPr>
          <t>MO:</t>
        </r>
        <r>
          <rPr>
            <sz val="8"/>
            <rFont val="Tahoma"/>
            <family val="0"/>
          </rPr>
          <t xml:space="preserve">
Vrednotenje vsebine projekta (do 50 točk)</t>
        </r>
      </text>
    </comment>
    <comment ref="F4" authorId="0">
      <text>
        <r>
          <rPr>
            <b/>
            <sz val="8"/>
            <rFont val="Tahoma"/>
            <family val="0"/>
          </rPr>
          <t>MO:</t>
        </r>
        <r>
          <rPr>
            <sz val="8"/>
            <rFont val="Tahoma"/>
            <family val="0"/>
          </rPr>
          <t xml:space="preserve">
Pomen projekta za mestno občino (do 30 točk)</t>
        </r>
      </text>
    </comment>
    <comment ref="G4" authorId="0">
      <text>
        <r>
          <rPr>
            <b/>
            <sz val="8"/>
            <rFont val="Tahoma"/>
            <family val="0"/>
          </rPr>
          <t>MO:</t>
        </r>
        <r>
          <rPr>
            <sz val="8"/>
            <rFont val="Tahoma"/>
            <family val="0"/>
          </rPr>
          <t xml:space="preserve">
Sodelovanje in povezovanje z drugimi organizacijami (do 10 točk)</t>
        </r>
      </text>
    </comment>
    <comment ref="H3" authorId="0">
      <text>
        <r>
          <rPr>
            <b/>
            <sz val="8"/>
            <rFont val="Tahoma"/>
            <family val="0"/>
          </rPr>
          <t>MO:</t>
        </r>
        <r>
          <rPr>
            <sz val="8"/>
            <rFont val="Tahoma"/>
            <family val="0"/>
          </rPr>
          <t xml:space="preserve">
Finančno vrednotenje projekta (do 60 točk)</t>
        </r>
      </text>
    </comment>
    <comment ref="H4" authorId="0">
      <text>
        <r>
          <rPr>
            <b/>
            <sz val="8"/>
            <rFont val="Tahoma"/>
            <family val="0"/>
          </rPr>
          <t>MO:</t>
        </r>
        <r>
          <rPr>
            <sz val="8"/>
            <rFont val="Tahoma"/>
            <family val="0"/>
          </rPr>
          <t xml:space="preserve">
Finančno ovrednotenje projekta (do 50 točk)</t>
        </r>
      </text>
    </comment>
    <comment ref="I4" authorId="0">
      <text>
        <r>
          <rPr>
            <b/>
            <sz val="8"/>
            <rFont val="Tahoma"/>
            <family val="0"/>
          </rPr>
          <t>MO:</t>
        </r>
        <r>
          <rPr>
            <sz val="8"/>
            <rFont val="Tahoma"/>
            <family val="0"/>
          </rPr>
          <t xml:space="preserve">
Realnost, ustreznost in preglednost finančne konstrukcije (do 10 točk)</t>
        </r>
      </text>
    </comment>
    <comment ref="J3" authorId="0">
      <text>
        <r>
          <rPr>
            <b/>
            <sz val="8"/>
            <rFont val="Tahoma"/>
            <family val="0"/>
          </rPr>
          <t>MO:</t>
        </r>
        <r>
          <rPr>
            <sz val="8"/>
            <rFont val="Tahoma"/>
            <family val="0"/>
          </rPr>
          <t xml:space="preserve">
Status in reference prijavitelja (do 60 točk)</t>
        </r>
      </text>
    </comment>
    <comment ref="J4" authorId="0">
      <text>
        <r>
          <rPr>
            <b/>
            <sz val="8"/>
            <rFont val="Tahoma"/>
            <family val="0"/>
          </rPr>
          <t>MO:</t>
        </r>
        <r>
          <rPr>
            <sz val="8"/>
            <rFont val="Tahoma"/>
            <family val="0"/>
          </rPr>
          <t xml:space="preserve">
Kvaliteta in uspešnost izvedbe projektov v preteklih letih (do 20 točk)</t>
        </r>
      </text>
    </comment>
    <comment ref="K4" authorId="0">
      <text>
        <r>
          <rPr>
            <b/>
            <sz val="8"/>
            <rFont val="Tahoma"/>
            <family val="0"/>
          </rPr>
          <t>MO:</t>
        </r>
        <r>
          <rPr>
            <sz val="8"/>
            <rFont val="Tahoma"/>
            <family val="0"/>
          </rPr>
          <t xml:space="preserve">
Popolnost in pravočasnost oddanih poročil v preteklih letih (do 10 točk)</t>
        </r>
      </text>
    </comment>
    <comment ref="L4" authorId="0">
      <text>
        <r>
          <rPr>
            <b/>
            <sz val="8"/>
            <rFont val="Tahoma"/>
            <family val="0"/>
          </rPr>
          <t>MO:</t>
        </r>
        <r>
          <rPr>
            <sz val="8"/>
            <rFont val="Tahoma"/>
            <family val="0"/>
          </rPr>
          <t xml:space="preserve">
Sedež v Mestni občini Nova Gorica ( 20 točk)</t>
        </r>
      </text>
    </comment>
    <comment ref="M4" authorId="0">
      <text>
        <r>
          <rPr>
            <b/>
            <sz val="8"/>
            <rFont val="Tahoma"/>
            <family val="0"/>
          </rPr>
          <t>MO:</t>
        </r>
        <r>
          <rPr>
            <sz val="8"/>
            <rFont val="Tahoma"/>
            <family val="0"/>
          </rPr>
          <t xml:space="preserve">
Priznan status javnega interesa (10 točk)</t>
        </r>
      </text>
    </comment>
    <comment ref="N3" authorId="0">
      <text>
        <r>
          <rPr>
            <b/>
            <sz val="8"/>
            <rFont val="Tahoma"/>
            <family val="0"/>
          </rPr>
          <t>MO:</t>
        </r>
        <r>
          <rPr>
            <sz val="8"/>
            <rFont val="Tahoma"/>
            <family val="0"/>
          </rPr>
          <t xml:space="preserve">
Število in struktura članov (do 100 točk)
</t>
        </r>
      </text>
    </comment>
    <comment ref="N4" authorId="0">
      <text>
        <r>
          <rPr>
            <b/>
            <sz val="8"/>
            <rFont val="Tahoma"/>
            <family val="0"/>
          </rPr>
          <t>MO:</t>
        </r>
        <r>
          <rPr>
            <sz val="8"/>
            <rFont val="Tahoma"/>
            <family val="0"/>
          </rPr>
          <t xml:space="preserve">
Število članov (do 50 točk)</t>
        </r>
      </text>
    </comment>
    <comment ref="O4" authorId="0">
      <text>
        <r>
          <rPr>
            <b/>
            <sz val="8"/>
            <rFont val="Tahoma"/>
            <family val="0"/>
          </rPr>
          <t>MO:</t>
        </r>
        <r>
          <rPr>
            <sz val="8"/>
            <rFont val="Tahoma"/>
            <family val="0"/>
          </rPr>
          <t xml:space="preserve">
Struktura članov (do 50 točk)
            nad 60 % nad 30 %
invalidi        20 t          10 t
motnje        20 t          10 t 
diagnoza     10 t            5 t    </t>
        </r>
      </text>
    </comment>
  </commentList>
</comments>
</file>

<file path=xl/sharedStrings.xml><?xml version="1.0" encoding="utf-8"?>
<sst xmlns="http://schemas.openxmlformats.org/spreadsheetml/2006/main" count="104" uniqueCount="78">
  <si>
    <t>2. vsebina</t>
  </si>
  <si>
    <t>4. status, reference</t>
  </si>
  <si>
    <t>5. struktura</t>
  </si>
  <si>
    <t>3. finan. vred.</t>
  </si>
  <si>
    <t xml:space="preserve">PRIJAVITELJ  
</t>
  </si>
  <si>
    <t xml:space="preserve">št.
</t>
  </si>
  <si>
    <t>a</t>
  </si>
  <si>
    <t>b</t>
  </si>
  <si>
    <t>c</t>
  </si>
  <si>
    <t>d</t>
  </si>
  <si>
    <t xml:space="preserve">PROJEKT 
</t>
  </si>
  <si>
    <t xml:space="preserve">1. Utemeljenost
</t>
  </si>
  <si>
    <t>DRUŠTVO ZA LEPŠE 
ŽIVLJENJE Z EPILEPSIJO</t>
  </si>
  <si>
    <t>DRUŠTVO ZA ZDRAVJE
SRCA IN OŽILJA</t>
  </si>
  <si>
    <t>DRUŠTVO UPOKOJENCEV 
DORNBERK</t>
  </si>
  <si>
    <t>GORIŠKO OSTEOLOŠKO
DRUŠTVO</t>
  </si>
  <si>
    <t>DRUŠTVO VOJNIH INVALIDOV
SEVERNE PRIMORSKE</t>
  </si>
  <si>
    <t xml:space="preserve">DRUŠTVO DIABETIKOV N.G.
</t>
  </si>
  <si>
    <t xml:space="preserve">DRUŠTVO TVOJ TELEFON
</t>
  </si>
  <si>
    <t>SEKCIJA STOMISTOV 
S. PRIMORSKE REGIJE</t>
  </si>
  <si>
    <t>HUMANITARNO DRUŠTVO 
NEGA BOLNIKA</t>
  </si>
  <si>
    <t xml:space="preserve">DRUŠTVO INVALIDOV
DORNBERK </t>
  </si>
  <si>
    <t>DRUŠTVO ONKOLOŠKIH 
BOLNIKOV SLOVENIJE
Skupina za samopomoč žensk
z rakom dojke</t>
  </si>
  <si>
    <t>DRUŠTVO GLUHIH IN 
NAGLUŠNIH</t>
  </si>
  <si>
    <t>SEVERNOPRIMORSKO 
DRUŠTVO ZA CELEBRALNO PARALIZO</t>
  </si>
  <si>
    <t>ZAVOD KARITAS SAMARJAN</t>
  </si>
  <si>
    <t>ZDRUŽENJE MULTIPLE 
SKLEROZE SLOVENIJE 
Goriška podružnica</t>
  </si>
  <si>
    <t xml:space="preserve">SLOVENSKO DRUŠTVO ZA 
CELIAKIJO 
Podružnica za Primorsko </t>
  </si>
  <si>
    <t>DRUŠTVO LEDVIČNIH
BOLNIKOV</t>
  </si>
  <si>
    <t>DRUŠTVO UPOKOJENCEV 
GRGAR</t>
  </si>
  <si>
    <t>DRUŠTVO PSORIATIKOV 
SLOVENIJE</t>
  </si>
  <si>
    <t>POKRAJINSKA ZVEZA 
DRUŠTEV UPOKOJENCEV
SEVERNE PRIMORSKE</t>
  </si>
  <si>
    <t>UNIVERZA ZA III. ŽIVLJENJSKO
OBDOBJE</t>
  </si>
  <si>
    <t>DRUŠTVO PARAPLEGIKOV
SEVERNE PRIMORSKE</t>
  </si>
  <si>
    <t xml:space="preserve">SOŽITJE NOVA GORICA
</t>
  </si>
  <si>
    <t>DRUŠTVO UPOKOJENCEV
NOVA GORICA</t>
  </si>
  <si>
    <t>MEDGENERACIJSKO DRUŠTVO
ZA SAMOPOMOČ NAŠE VEZI</t>
  </si>
  <si>
    <t>DRUŠTVO ZAPOMOČ OSEBAM
S POSEBNIMI POTREBAMI</t>
  </si>
  <si>
    <t xml:space="preserve">ŠENT
</t>
  </si>
  <si>
    <t>MEDOBČINSKO DRUŠTVO 
SLEPIH IN SLABOVIDNIH N.G.</t>
  </si>
  <si>
    <t>DRUŠTVO ZA TERAPEVTSKO
JAHANJE KORAK</t>
  </si>
  <si>
    <t>DRUŠTVO CIVILNIH INVALIDOV
VOJN PRIMORSKE</t>
  </si>
  <si>
    <t xml:space="preserve">OBMOČNO ZDRUŽENJE 
RDEČEGA KRIŽA N.G. </t>
  </si>
  <si>
    <t xml:space="preserve">DRUŠTVO NOVI DAN
</t>
  </si>
  <si>
    <t>MEDOBČINSKO DRUŠTVO 
INVALIDOV GORIŠKE</t>
  </si>
  <si>
    <t>DRUŠTVO UPOKOJENCEV
SOLKAN</t>
  </si>
  <si>
    <t>MEDNARODNA KRŠČANSKA
SKUPNOST, Evangelijski center
Nova Gorica</t>
  </si>
  <si>
    <t xml:space="preserve">DRUŠTVO GO SPOMINČICA 
</t>
  </si>
  <si>
    <t xml:space="preserve">OZARA NOVA GORICA
</t>
  </si>
  <si>
    <t>ŠKOFIJSKA KARITAS KOPER</t>
  </si>
  <si>
    <t>GORIŠKA OBMOČNA KARITAS</t>
  </si>
  <si>
    <t xml:space="preserve">1. Neodvisno življenje
2. Prva osebna pomoč
3. Pomoč invalidom </t>
  </si>
  <si>
    <t>1. Pomoč svojecem
2. Izvajanje soc. pom.
3. Delovanje oseb s stomo</t>
  </si>
  <si>
    <t>1. Individualna pomoč
2. Integracija
3. Laična pomoč</t>
  </si>
  <si>
    <t>1. Izenačitev možnosti
2. Naredi kaj zase
3. Informiranje</t>
  </si>
  <si>
    <t>1. Obiski na dom
2. Samopomoč
3. Zdraviliško zdrav.</t>
  </si>
  <si>
    <t xml:space="preserve">Varna hiša </t>
  </si>
  <si>
    <t>1. Terapevtsko jahanje
2. Smučanje 
3. Kolonija</t>
  </si>
  <si>
    <t>1. Zbiranje materiala
2. Krvodajalstvo 
3. Starejše osebe</t>
  </si>
  <si>
    <t xml:space="preserve">1. Samopomoč
2. Italija 
3. 35. letnica </t>
  </si>
  <si>
    <r>
      <t>1.</t>
    </r>
    <r>
      <rPr>
        <sz val="8"/>
        <rFont val="Arial CE"/>
        <family val="0"/>
      </rPr>
      <t xml:space="preserve"> Skupina za samopomoč</t>
    </r>
    <r>
      <rPr>
        <sz val="9"/>
        <rFont val="Arial CE"/>
        <family val="0"/>
      </rPr>
      <t xml:space="preserve">
2. Medgeneracijski tabor
3. Odslej drugače</t>
    </r>
  </si>
  <si>
    <t>2</t>
  </si>
  <si>
    <t xml:space="preserve"> </t>
  </si>
  <si>
    <t xml:space="preserve">1. Varstvo bolnika
2. Zdravstveno varstvo 
3. Izobraževanje 
 </t>
  </si>
  <si>
    <t xml:space="preserve">1. Informiranje
2. Izobraževanje
3. Šport in rekreacija
</t>
  </si>
  <si>
    <t xml:space="preserve">1. Stanovanjska skupina
</t>
  </si>
  <si>
    <t xml:space="preserve">1. Delo z odvisniki
</t>
  </si>
  <si>
    <t xml:space="preserve">1. Ohranjanje psih. fiz.sposob.
2. Računaliništvo
3. Socialna pomoč
</t>
  </si>
  <si>
    <t xml:space="preserve">1. Kombi za odvisnike
</t>
  </si>
  <si>
    <r>
      <t>1</t>
    </r>
    <r>
      <rPr>
        <sz val="8"/>
        <rFont val="Arial CE"/>
        <family val="0"/>
      </rPr>
      <t>. Socialna in osebna pomoč</t>
    </r>
    <r>
      <rPr>
        <sz val="10"/>
        <rFont val="Arial CE"/>
        <family val="0"/>
      </rPr>
      <t xml:space="preserve">
2. Rehabilitacija 
3. Osebna asistenca</t>
    </r>
  </si>
  <si>
    <t>Dnevni center za:
- zasvojence
- duševne</t>
  </si>
  <si>
    <t xml:space="preserve">1. Delo s starimi 
2. Skrb za bolne
</t>
  </si>
  <si>
    <t xml:space="preserve">VREDNOTENJE PROGRAMOV ZA LETO 2006 </t>
  </si>
  <si>
    <t xml:space="preserve"> VREDNOTENJE PROJEKTOV ZA LETO 2006</t>
  </si>
  <si>
    <t>SKUPAJ</t>
  </si>
  <si>
    <t>SIT</t>
  </si>
  <si>
    <r>
      <t>1. Utemel.</t>
    </r>
    <r>
      <rPr>
        <sz val="10"/>
        <rFont val="Arial CE"/>
        <family val="0"/>
      </rPr>
      <t xml:space="preserve">
</t>
    </r>
  </si>
  <si>
    <t xml:space="preserve">KLUB ZDRAVLJENIH 
ALKOHOLIKOV N. G. 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</si>
</sst>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SIT&quot;"/>
  </numFmts>
  <fonts count="8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0" xfId="0" applyAlignment="1">
      <alignment horizontal="justify" vertical="center"/>
    </xf>
    <xf numFmtId="0" fontId="0" fillId="0" borderId="5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" xfId="0" applyBorder="1" applyAlignment="1">
      <alignment horizontal="justify" vertical="center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justify" vertical="center" wrapText="1"/>
    </xf>
    <xf numFmtId="0" fontId="5" fillId="0" borderId="7" xfId="0" applyFont="1" applyBorder="1" applyAlignment="1">
      <alignment wrapText="1"/>
    </xf>
    <xf numFmtId="1" fontId="0" fillId="0" borderId="7" xfId="0" applyNumberForma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0" fillId="0" borderId="11" xfId="0" applyNumberForma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" fontId="1" fillId="0" borderId="18" xfId="0" applyNumberFormat="1" applyFont="1" applyBorder="1" applyAlignment="1">
      <alignment/>
    </xf>
    <xf numFmtId="1" fontId="4" fillId="0" borderId="1" xfId="0" applyNumberFormat="1" applyFont="1" applyBorder="1" applyAlignment="1">
      <alignment wrapText="1"/>
    </xf>
    <xf numFmtId="1" fontId="1" fillId="0" borderId="19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20" xfId="0" applyNumberFormat="1" applyFont="1" applyBorder="1" applyAlignment="1">
      <alignment horizontal="center"/>
    </xf>
    <xf numFmtId="3" fontId="0" fillId="0" borderId="21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P26"/>
  <sheetViews>
    <sheetView workbookViewId="0" topLeftCell="A19">
      <selection activeCell="N27" sqref="N27"/>
    </sheetView>
  </sheetViews>
  <sheetFormatPr defaultColWidth="9.00390625" defaultRowHeight="21" customHeight="1"/>
  <cols>
    <col min="1" max="1" width="3.25390625" style="28" customWidth="1"/>
    <col min="2" max="2" width="28.75390625" style="14" customWidth="1"/>
    <col min="3" max="3" width="14.125" style="0" customWidth="1"/>
    <col min="4" max="7" width="5.75390625" style="0" customWidth="1"/>
    <col min="8" max="8" width="6.25390625" style="0" customWidth="1"/>
    <col min="9" max="11" width="5.75390625" style="0" customWidth="1"/>
    <col min="12" max="12" width="5.625" style="0" customWidth="1"/>
    <col min="13" max="14" width="5.75390625" style="0" customWidth="1"/>
    <col min="15" max="15" width="8.00390625" style="12" customWidth="1"/>
    <col min="16" max="16" width="11.00390625" style="47" customWidth="1"/>
  </cols>
  <sheetData>
    <row r="1" spans="2:8" ht="21" customHeight="1">
      <c r="B1" s="57" t="s">
        <v>72</v>
      </c>
      <c r="C1" s="57"/>
      <c r="D1" s="57"/>
      <c r="E1" s="57"/>
      <c r="F1" s="57"/>
      <c r="G1" s="57"/>
      <c r="H1" s="57"/>
    </row>
    <row r="2" spans="3:8" ht="21" customHeight="1" thickBot="1">
      <c r="C2" s="1"/>
      <c r="D2" s="1"/>
      <c r="E2" s="1"/>
      <c r="F2" s="1"/>
      <c r="G2" s="1"/>
      <c r="H2" s="1"/>
    </row>
    <row r="3" spans="1:16" ht="21" customHeight="1">
      <c r="A3" s="52" t="s">
        <v>5</v>
      </c>
      <c r="B3" s="59" t="s">
        <v>4</v>
      </c>
      <c r="C3" s="61" t="s">
        <v>11</v>
      </c>
      <c r="D3" s="58" t="s">
        <v>0</v>
      </c>
      <c r="E3" s="58"/>
      <c r="F3" s="58"/>
      <c r="G3" s="54" t="s">
        <v>3</v>
      </c>
      <c r="H3" s="56"/>
      <c r="I3" s="54" t="s">
        <v>1</v>
      </c>
      <c r="J3" s="55"/>
      <c r="K3" s="55"/>
      <c r="L3" s="56"/>
      <c r="M3" s="3" t="s">
        <v>2</v>
      </c>
      <c r="N3" s="3"/>
      <c r="O3" s="41" t="s">
        <v>74</v>
      </c>
      <c r="P3" s="48" t="s">
        <v>75</v>
      </c>
    </row>
    <row r="4" spans="1:16" ht="21" customHeight="1" thickBot="1">
      <c r="A4" s="53"/>
      <c r="B4" s="60"/>
      <c r="C4" s="62"/>
      <c r="D4" s="8" t="s">
        <v>6</v>
      </c>
      <c r="E4" s="8" t="s">
        <v>7</v>
      </c>
      <c r="F4" s="8" t="s">
        <v>8</v>
      </c>
      <c r="G4" s="9" t="s">
        <v>6</v>
      </c>
      <c r="H4" s="9" t="s">
        <v>7</v>
      </c>
      <c r="I4" s="10" t="s">
        <v>6</v>
      </c>
      <c r="J4" s="11" t="s">
        <v>7</v>
      </c>
      <c r="K4" s="11" t="s">
        <v>8</v>
      </c>
      <c r="L4" s="11" t="s">
        <v>9</v>
      </c>
      <c r="M4" s="11" t="s">
        <v>6</v>
      </c>
      <c r="N4" s="11" t="s">
        <v>7</v>
      </c>
      <c r="O4" s="42"/>
      <c r="P4" s="49"/>
    </row>
    <row r="5" spans="1:16" ht="51" customHeight="1">
      <c r="A5" s="29">
        <v>1</v>
      </c>
      <c r="B5" s="15" t="s">
        <v>22</v>
      </c>
      <c r="C5" s="7">
        <v>10</v>
      </c>
      <c r="D5" s="7">
        <v>30</v>
      </c>
      <c r="E5" s="7">
        <v>20</v>
      </c>
      <c r="F5" s="7">
        <v>5</v>
      </c>
      <c r="G5" s="7">
        <v>5</v>
      </c>
      <c r="H5" s="7">
        <v>20</v>
      </c>
      <c r="I5" s="7">
        <v>30</v>
      </c>
      <c r="J5" s="7">
        <v>10</v>
      </c>
      <c r="K5" s="7"/>
      <c r="L5" s="7">
        <v>20</v>
      </c>
      <c r="M5" s="7">
        <v>15</v>
      </c>
      <c r="N5" s="7">
        <v>10</v>
      </c>
      <c r="O5" s="43">
        <f>SUM(C5:N5)</f>
        <v>175</v>
      </c>
      <c r="P5" s="50">
        <v>309000</v>
      </c>
    </row>
    <row r="6" spans="1:16" ht="51" customHeight="1">
      <c r="A6" s="30" t="s">
        <v>61</v>
      </c>
      <c r="B6" s="16" t="s">
        <v>20</v>
      </c>
      <c r="C6" s="4">
        <v>10</v>
      </c>
      <c r="D6" s="4">
        <v>20</v>
      </c>
      <c r="E6" s="4"/>
      <c r="F6" s="4"/>
      <c r="G6" s="4">
        <v>18</v>
      </c>
      <c r="H6" s="4"/>
      <c r="I6" s="4"/>
      <c r="J6" s="4" t="s">
        <v>62</v>
      </c>
      <c r="K6" s="4">
        <v>30</v>
      </c>
      <c r="L6" s="4"/>
      <c r="M6" s="4">
        <v>15</v>
      </c>
      <c r="N6" s="4">
        <v>20</v>
      </c>
      <c r="O6" s="37">
        <f>SUM(C6:N6)</f>
        <v>113</v>
      </c>
      <c r="P6" s="27">
        <v>199000</v>
      </c>
    </row>
    <row r="7" spans="1:16" ht="51" customHeight="1">
      <c r="A7" s="30">
        <v>3</v>
      </c>
      <c r="B7" s="16" t="s">
        <v>18</v>
      </c>
      <c r="C7" s="4">
        <v>10</v>
      </c>
      <c r="D7" s="4">
        <v>56</v>
      </c>
      <c r="E7" s="4"/>
      <c r="F7" s="4"/>
      <c r="G7" s="4">
        <v>50</v>
      </c>
      <c r="H7" s="4"/>
      <c r="I7" s="4"/>
      <c r="J7" s="4"/>
      <c r="K7" s="4"/>
      <c r="L7" s="4">
        <v>20</v>
      </c>
      <c r="M7" s="4">
        <v>5</v>
      </c>
      <c r="N7" s="4"/>
      <c r="O7" s="37">
        <f aca="true" t="shared" si="0" ref="O7:O25">SUM(C7:N7)</f>
        <v>141</v>
      </c>
      <c r="P7" s="27">
        <v>249000</v>
      </c>
    </row>
    <row r="8" spans="1:16" ht="51" customHeight="1">
      <c r="A8" s="30">
        <v>4</v>
      </c>
      <c r="B8" s="16" t="s">
        <v>17</v>
      </c>
      <c r="C8" s="4">
        <v>10</v>
      </c>
      <c r="D8" s="4">
        <v>70</v>
      </c>
      <c r="E8" s="4"/>
      <c r="F8" s="4"/>
      <c r="G8" s="4">
        <v>35</v>
      </c>
      <c r="H8" s="4"/>
      <c r="I8" s="4">
        <v>30</v>
      </c>
      <c r="J8" s="4"/>
      <c r="K8" s="4"/>
      <c r="L8" s="4"/>
      <c r="M8" s="4">
        <v>50</v>
      </c>
      <c r="N8" s="4">
        <v>20</v>
      </c>
      <c r="O8" s="37">
        <f t="shared" si="0"/>
        <v>215</v>
      </c>
      <c r="P8" s="27">
        <v>379000</v>
      </c>
    </row>
    <row r="9" spans="1:16" ht="51" customHeight="1">
      <c r="A9" s="30">
        <v>5</v>
      </c>
      <c r="B9" s="16" t="s">
        <v>15</v>
      </c>
      <c r="C9" s="4">
        <v>10</v>
      </c>
      <c r="D9" s="4">
        <v>40</v>
      </c>
      <c r="E9" s="4"/>
      <c r="F9" s="4"/>
      <c r="G9" s="4">
        <v>28</v>
      </c>
      <c r="H9" s="4"/>
      <c r="I9" s="4">
        <v>30</v>
      </c>
      <c r="J9" s="4">
        <v>10</v>
      </c>
      <c r="K9" s="4">
        <v>30</v>
      </c>
      <c r="L9" s="4"/>
      <c r="M9" s="4">
        <v>40</v>
      </c>
      <c r="N9" s="4">
        <v>10</v>
      </c>
      <c r="O9" s="37">
        <f t="shared" si="0"/>
        <v>198</v>
      </c>
      <c r="P9" s="27">
        <v>349000</v>
      </c>
    </row>
    <row r="10" spans="1:16" ht="51" customHeight="1">
      <c r="A10" s="30">
        <v>6</v>
      </c>
      <c r="B10" s="16" t="s">
        <v>14</v>
      </c>
      <c r="C10" s="4">
        <v>5</v>
      </c>
      <c r="D10" s="4">
        <v>40</v>
      </c>
      <c r="E10" s="4"/>
      <c r="F10" s="4"/>
      <c r="G10" s="4">
        <v>10</v>
      </c>
      <c r="H10" s="4"/>
      <c r="I10" s="4"/>
      <c r="J10" s="4"/>
      <c r="K10" s="4">
        <v>30</v>
      </c>
      <c r="L10" s="4"/>
      <c r="M10" s="4">
        <v>25</v>
      </c>
      <c r="N10" s="4"/>
      <c r="O10" s="37">
        <f t="shared" si="0"/>
        <v>110</v>
      </c>
      <c r="P10" s="27">
        <v>194000</v>
      </c>
    </row>
    <row r="11" spans="1:16" ht="51" customHeight="1">
      <c r="A11" s="30">
        <v>7</v>
      </c>
      <c r="B11" s="16" t="s">
        <v>13</v>
      </c>
      <c r="C11" s="4">
        <v>10</v>
      </c>
      <c r="D11" s="4">
        <v>40</v>
      </c>
      <c r="E11" s="4"/>
      <c r="F11" s="4"/>
      <c r="G11" s="4">
        <v>30</v>
      </c>
      <c r="H11" s="4"/>
      <c r="I11" s="4">
        <v>20</v>
      </c>
      <c r="J11" s="4">
        <v>10</v>
      </c>
      <c r="K11" s="4">
        <v>30</v>
      </c>
      <c r="L11" s="4"/>
      <c r="M11" s="4">
        <v>35</v>
      </c>
      <c r="N11" s="4"/>
      <c r="O11" s="37">
        <f t="shared" si="0"/>
        <v>175</v>
      </c>
      <c r="P11" s="27">
        <v>309000</v>
      </c>
    </row>
    <row r="12" spans="1:16" ht="51" customHeight="1">
      <c r="A12" s="30">
        <v>8</v>
      </c>
      <c r="B12" s="16" t="s">
        <v>12</v>
      </c>
      <c r="C12" s="4">
        <v>10</v>
      </c>
      <c r="D12" s="4">
        <v>48</v>
      </c>
      <c r="E12" s="4"/>
      <c r="F12" s="4"/>
      <c r="G12" s="4">
        <v>54</v>
      </c>
      <c r="H12" s="4"/>
      <c r="I12" s="4">
        <v>20</v>
      </c>
      <c r="J12" s="4">
        <v>10</v>
      </c>
      <c r="K12" s="4">
        <v>30</v>
      </c>
      <c r="L12" s="4"/>
      <c r="M12" s="4">
        <v>10</v>
      </c>
      <c r="N12" s="4">
        <v>10</v>
      </c>
      <c r="O12" s="37">
        <f t="shared" si="0"/>
        <v>192</v>
      </c>
      <c r="P12" s="27">
        <v>339000</v>
      </c>
    </row>
    <row r="13" spans="1:16" ht="51" customHeight="1">
      <c r="A13" s="30">
        <v>9</v>
      </c>
      <c r="B13" s="16" t="s">
        <v>35</v>
      </c>
      <c r="C13" s="4">
        <v>5</v>
      </c>
      <c r="D13" s="4">
        <v>20</v>
      </c>
      <c r="E13" s="4"/>
      <c r="F13" s="4"/>
      <c r="G13" s="4">
        <v>16</v>
      </c>
      <c r="H13" s="4"/>
      <c r="I13" s="4">
        <v>10</v>
      </c>
      <c r="J13" s="4">
        <v>10</v>
      </c>
      <c r="K13" s="4">
        <v>30</v>
      </c>
      <c r="L13" s="4"/>
      <c r="M13" s="4">
        <v>50</v>
      </c>
      <c r="N13" s="4"/>
      <c r="O13" s="43">
        <f t="shared" si="0"/>
        <v>141</v>
      </c>
      <c r="P13" s="27">
        <v>249000</v>
      </c>
    </row>
    <row r="14" spans="1:16" ht="51" customHeight="1">
      <c r="A14" s="30">
        <v>10</v>
      </c>
      <c r="B14" s="16" t="s">
        <v>34</v>
      </c>
      <c r="C14" s="4">
        <v>30</v>
      </c>
      <c r="D14" s="4">
        <v>90</v>
      </c>
      <c r="E14" s="4"/>
      <c r="F14" s="4"/>
      <c r="G14" s="4">
        <v>53</v>
      </c>
      <c r="H14" s="4"/>
      <c r="I14" s="4">
        <v>30</v>
      </c>
      <c r="J14" s="4">
        <v>10</v>
      </c>
      <c r="K14" s="4">
        <v>30</v>
      </c>
      <c r="L14" s="4"/>
      <c r="M14" s="4">
        <v>25</v>
      </c>
      <c r="N14" s="4">
        <v>15</v>
      </c>
      <c r="O14" s="37">
        <f t="shared" si="0"/>
        <v>283</v>
      </c>
      <c r="P14" s="27">
        <v>499000</v>
      </c>
    </row>
    <row r="15" spans="1:16" ht="51" customHeight="1">
      <c r="A15" s="30">
        <v>11</v>
      </c>
      <c r="B15" s="16" t="s">
        <v>32</v>
      </c>
      <c r="C15" s="4">
        <v>5</v>
      </c>
      <c r="D15" s="4">
        <v>25</v>
      </c>
      <c r="E15" s="4"/>
      <c r="F15" s="4"/>
      <c r="G15" s="4">
        <v>25</v>
      </c>
      <c r="H15" s="4"/>
      <c r="I15" s="4"/>
      <c r="J15" s="4"/>
      <c r="K15" s="4">
        <v>30</v>
      </c>
      <c r="L15" s="4"/>
      <c r="M15" s="4">
        <v>40</v>
      </c>
      <c r="N15" s="4"/>
      <c r="O15" s="37">
        <f t="shared" si="0"/>
        <v>125</v>
      </c>
      <c r="P15" s="27">
        <v>221000</v>
      </c>
    </row>
    <row r="16" spans="1:16" ht="51" customHeight="1">
      <c r="A16" s="30">
        <v>12</v>
      </c>
      <c r="B16" s="16" t="s">
        <v>31</v>
      </c>
      <c r="C16" s="4">
        <v>5</v>
      </c>
      <c r="D16" s="4">
        <v>25</v>
      </c>
      <c r="E16" s="4"/>
      <c r="F16" s="4"/>
      <c r="G16" s="4">
        <v>20</v>
      </c>
      <c r="H16" s="4"/>
      <c r="I16" s="4">
        <v>10</v>
      </c>
      <c r="J16" s="4">
        <v>10</v>
      </c>
      <c r="K16" s="4">
        <v>30</v>
      </c>
      <c r="L16" s="4"/>
      <c r="M16" s="4"/>
      <c r="N16" s="4"/>
      <c r="O16" s="37">
        <f t="shared" si="0"/>
        <v>100</v>
      </c>
      <c r="P16" s="27">
        <v>178000</v>
      </c>
    </row>
    <row r="17" spans="1:16" ht="51" customHeight="1">
      <c r="A17" s="30">
        <v>13</v>
      </c>
      <c r="B17" s="16" t="s">
        <v>29</v>
      </c>
      <c r="C17" s="4">
        <v>5</v>
      </c>
      <c r="D17" s="4">
        <v>33</v>
      </c>
      <c r="E17" s="4"/>
      <c r="F17" s="4"/>
      <c r="G17" s="4">
        <v>10</v>
      </c>
      <c r="H17" s="4"/>
      <c r="I17" s="4"/>
      <c r="J17" s="4"/>
      <c r="K17" s="4">
        <v>30</v>
      </c>
      <c r="L17" s="4"/>
      <c r="M17" s="4">
        <v>35</v>
      </c>
      <c r="N17" s="4"/>
      <c r="O17" s="37">
        <f t="shared" si="0"/>
        <v>113</v>
      </c>
      <c r="P17" s="27">
        <v>199000</v>
      </c>
    </row>
    <row r="18" spans="1:16" ht="51" customHeight="1">
      <c r="A18" s="30">
        <v>14</v>
      </c>
      <c r="B18" s="17" t="s">
        <v>27</v>
      </c>
      <c r="C18" s="4">
        <v>10</v>
      </c>
      <c r="D18" s="4">
        <v>50</v>
      </c>
      <c r="E18" s="4"/>
      <c r="F18" s="4"/>
      <c r="G18" s="4">
        <v>43</v>
      </c>
      <c r="H18" s="4"/>
      <c r="I18" s="4">
        <v>10</v>
      </c>
      <c r="J18" s="4"/>
      <c r="K18" s="4"/>
      <c r="L18" s="4">
        <v>20</v>
      </c>
      <c r="M18" s="4">
        <v>15</v>
      </c>
      <c r="N18" s="4">
        <v>10</v>
      </c>
      <c r="O18" s="43">
        <f t="shared" si="0"/>
        <v>158</v>
      </c>
      <c r="P18" s="27">
        <v>279000</v>
      </c>
    </row>
    <row r="19" spans="1:16" ht="51" customHeight="1">
      <c r="A19" s="30">
        <v>15</v>
      </c>
      <c r="B19" s="16" t="s">
        <v>26</v>
      </c>
      <c r="C19" s="4">
        <v>30</v>
      </c>
      <c r="D19" s="4">
        <v>50</v>
      </c>
      <c r="E19" s="4"/>
      <c r="F19" s="4"/>
      <c r="G19" s="4">
        <v>60</v>
      </c>
      <c r="H19" s="4"/>
      <c r="I19" s="4">
        <v>10</v>
      </c>
      <c r="J19" s="4"/>
      <c r="K19" s="4"/>
      <c r="L19" s="4">
        <v>20</v>
      </c>
      <c r="M19" s="4">
        <v>15</v>
      </c>
      <c r="N19" s="4">
        <v>10</v>
      </c>
      <c r="O19" s="37">
        <f t="shared" si="0"/>
        <v>195</v>
      </c>
      <c r="P19" s="27">
        <v>344000</v>
      </c>
    </row>
    <row r="20" spans="1:16" ht="51" customHeight="1">
      <c r="A20" s="30">
        <v>16</v>
      </c>
      <c r="B20" s="16" t="s">
        <v>47</v>
      </c>
      <c r="C20" s="4">
        <v>10</v>
      </c>
      <c r="D20" s="4">
        <v>43</v>
      </c>
      <c r="E20" s="4"/>
      <c r="F20" s="4"/>
      <c r="G20" s="4">
        <v>40</v>
      </c>
      <c r="H20" s="4"/>
      <c r="I20" s="4">
        <v>20</v>
      </c>
      <c r="J20" s="4">
        <v>10</v>
      </c>
      <c r="K20" s="4"/>
      <c r="L20" s="4"/>
      <c r="M20" s="4">
        <v>5</v>
      </c>
      <c r="N20" s="4"/>
      <c r="O20" s="43">
        <f t="shared" si="0"/>
        <v>128</v>
      </c>
      <c r="P20" s="27">
        <v>226000</v>
      </c>
    </row>
    <row r="21" spans="1:16" ht="51" customHeight="1">
      <c r="A21" s="30">
        <v>17</v>
      </c>
      <c r="B21" s="16" t="s">
        <v>45</v>
      </c>
      <c r="C21" s="4">
        <v>5</v>
      </c>
      <c r="D21" s="4">
        <v>39</v>
      </c>
      <c r="E21" s="4"/>
      <c r="F21" s="4"/>
      <c r="G21" s="4">
        <v>10</v>
      </c>
      <c r="H21" s="4"/>
      <c r="I21" s="4"/>
      <c r="J21" s="4"/>
      <c r="K21" s="4">
        <v>30</v>
      </c>
      <c r="L21" s="4"/>
      <c r="M21" s="4">
        <v>50</v>
      </c>
      <c r="N21" s="4"/>
      <c r="O21" s="37">
        <f t="shared" si="0"/>
        <v>134</v>
      </c>
      <c r="P21" s="27">
        <v>236000</v>
      </c>
    </row>
    <row r="22" spans="1:16" ht="51" customHeight="1">
      <c r="A22" s="31">
        <v>18</v>
      </c>
      <c r="B22" s="19" t="s">
        <v>41</v>
      </c>
      <c r="C22" s="6">
        <v>10</v>
      </c>
      <c r="D22" s="6">
        <v>25</v>
      </c>
      <c r="E22" s="6"/>
      <c r="F22" s="6"/>
      <c r="G22" s="6">
        <v>25</v>
      </c>
      <c r="H22" s="6"/>
      <c r="I22" s="6"/>
      <c r="J22" s="6"/>
      <c r="K22" s="6">
        <v>30</v>
      </c>
      <c r="L22" s="6"/>
      <c r="M22" s="6">
        <v>40</v>
      </c>
      <c r="N22" s="6">
        <v>20</v>
      </c>
      <c r="O22" s="37">
        <f t="shared" si="0"/>
        <v>150</v>
      </c>
      <c r="P22" s="27">
        <v>265000</v>
      </c>
    </row>
    <row r="23" spans="1:16" ht="51" customHeight="1">
      <c r="A23" s="31">
        <v>19</v>
      </c>
      <c r="B23" s="19" t="s">
        <v>40</v>
      </c>
      <c r="C23" s="6">
        <v>5</v>
      </c>
      <c r="D23" s="6">
        <v>33</v>
      </c>
      <c r="E23" s="6"/>
      <c r="F23" s="6"/>
      <c r="G23" s="6">
        <v>20</v>
      </c>
      <c r="H23" s="6"/>
      <c r="I23" s="6"/>
      <c r="J23" s="6"/>
      <c r="K23" s="6">
        <v>30</v>
      </c>
      <c r="L23" s="6"/>
      <c r="M23" s="6">
        <v>5</v>
      </c>
      <c r="N23" s="6">
        <v>20</v>
      </c>
      <c r="O23" s="43">
        <f t="shared" si="0"/>
        <v>113</v>
      </c>
      <c r="P23" s="27">
        <v>199000</v>
      </c>
    </row>
    <row r="24" spans="1:16" ht="51" customHeight="1">
      <c r="A24" s="31">
        <v>20</v>
      </c>
      <c r="B24" s="16" t="s">
        <v>37</v>
      </c>
      <c r="C24" s="4">
        <v>30</v>
      </c>
      <c r="D24" s="4">
        <v>60</v>
      </c>
      <c r="E24" s="4"/>
      <c r="F24" s="4"/>
      <c r="G24" s="4">
        <v>50</v>
      </c>
      <c r="H24" s="4"/>
      <c r="I24" s="4">
        <v>10</v>
      </c>
      <c r="J24" s="4"/>
      <c r="K24" s="4">
        <v>30</v>
      </c>
      <c r="L24" s="4"/>
      <c r="M24" s="4">
        <v>5</v>
      </c>
      <c r="N24" s="4"/>
      <c r="O24" s="37">
        <f>SUM(C24:N24)</f>
        <v>185</v>
      </c>
      <c r="P24" s="27">
        <v>326000</v>
      </c>
    </row>
    <row r="25" spans="1:16" ht="51" customHeight="1" thickBot="1">
      <c r="A25" s="40">
        <v>21</v>
      </c>
      <c r="B25" s="20" t="s">
        <v>49</v>
      </c>
      <c r="C25" s="5">
        <v>5</v>
      </c>
      <c r="D25" s="5">
        <v>50</v>
      </c>
      <c r="E25" s="5"/>
      <c r="F25" s="5"/>
      <c r="G25" s="5">
        <v>36</v>
      </c>
      <c r="H25" s="5"/>
      <c r="I25" s="5">
        <v>10</v>
      </c>
      <c r="J25" s="5"/>
      <c r="K25" s="5"/>
      <c r="L25" s="5"/>
      <c r="M25" s="5"/>
      <c r="N25" s="5"/>
      <c r="O25" s="38">
        <f t="shared" si="0"/>
        <v>101</v>
      </c>
      <c r="P25" s="51">
        <v>179000</v>
      </c>
    </row>
    <row r="26" ht="21" customHeight="1">
      <c r="P26" s="47">
        <f>SUM(P5:P25)</f>
        <v>5727000</v>
      </c>
    </row>
  </sheetData>
  <mergeCells count="7">
    <mergeCell ref="A3:A4"/>
    <mergeCell ref="I3:L3"/>
    <mergeCell ref="B1:H1"/>
    <mergeCell ref="D3:F3"/>
    <mergeCell ref="B3:B4"/>
    <mergeCell ref="G3:H3"/>
    <mergeCell ref="C3:C4"/>
  </mergeCells>
  <printOptions/>
  <pageMargins left="0.75" right="0.75" top="1" bottom="1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Q24"/>
  <sheetViews>
    <sheetView tabSelected="1" workbookViewId="0" topLeftCell="A1">
      <selection activeCell="P26" sqref="P26"/>
    </sheetView>
  </sheetViews>
  <sheetFormatPr defaultColWidth="9.00390625" defaultRowHeight="21" customHeight="1"/>
  <cols>
    <col min="1" max="1" width="3.00390625" style="21" customWidth="1"/>
    <col min="2" max="2" width="25.00390625" style="0" customWidth="1"/>
    <col min="3" max="3" width="19.875" style="0" customWidth="1"/>
    <col min="4" max="4" width="6.125" style="0" customWidth="1"/>
    <col min="5" max="15" width="5.375" style="0" customWidth="1"/>
    <col min="16" max="16" width="8.125" style="12" customWidth="1"/>
    <col min="17" max="17" width="9.125" style="47" customWidth="1"/>
  </cols>
  <sheetData>
    <row r="1" spans="2:9" ht="21" customHeight="1">
      <c r="B1" s="57" t="s">
        <v>73</v>
      </c>
      <c r="C1" s="57"/>
      <c r="D1" s="57"/>
      <c r="E1" s="57"/>
      <c r="F1" s="57"/>
      <c r="G1" s="57"/>
      <c r="H1" s="57"/>
      <c r="I1" s="57"/>
    </row>
    <row r="2" spans="2:9" ht="21" customHeight="1" thickBot="1">
      <c r="B2" s="1"/>
      <c r="C2" s="1"/>
      <c r="D2" s="1"/>
      <c r="E2" s="1"/>
      <c r="F2" s="1"/>
      <c r="G2" s="1"/>
      <c r="H2" s="1"/>
      <c r="I2" s="1"/>
    </row>
    <row r="3" spans="1:17" ht="21" customHeight="1">
      <c r="A3" s="63" t="s">
        <v>5</v>
      </c>
      <c r="B3" s="65" t="s">
        <v>4</v>
      </c>
      <c r="C3" s="61" t="s">
        <v>10</v>
      </c>
      <c r="D3" s="67" t="s">
        <v>76</v>
      </c>
      <c r="E3" s="56" t="s">
        <v>0</v>
      </c>
      <c r="F3" s="58"/>
      <c r="G3" s="58"/>
      <c r="H3" s="54" t="s">
        <v>3</v>
      </c>
      <c r="I3" s="56"/>
      <c r="J3" s="54" t="s">
        <v>1</v>
      </c>
      <c r="K3" s="55"/>
      <c r="L3" s="55"/>
      <c r="M3" s="56"/>
      <c r="N3" s="54" t="s">
        <v>2</v>
      </c>
      <c r="O3" s="56"/>
      <c r="P3" s="41" t="s">
        <v>74</v>
      </c>
      <c r="Q3" s="48" t="s">
        <v>75</v>
      </c>
    </row>
    <row r="4" spans="1:17" ht="21" customHeight="1" thickBot="1">
      <c r="A4" s="64"/>
      <c r="B4" s="66"/>
      <c r="C4" s="62"/>
      <c r="D4" s="68"/>
      <c r="E4" s="13" t="s">
        <v>6</v>
      </c>
      <c r="F4" s="8" t="s">
        <v>7</v>
      </c>
      <c r="G4" s="8" t="s">
        <v>8</v>
      </c>
      <c r="H4" s="9" t="s">
        <v>6</v>
      </c>
      <c r="I4" s="9" t="s">
        <v>7</v>
      </c>
      <c r="J4" s="10" t="s">
        <v>6</v>
      </c>
      <c r="K4" s="11" t="s">
        <v>7</v>
      </c>
      <c r="L4" s="11" t="s">
        <v>8</v>
      </c>
      <c r="M4" s="11" t="s">
        <v>9</v>
      </c>
      <c r="N4" s="11" t="s">
        <v>6</v>
      </c>
      <c r="O4" s="11" t="s">
        <v>7</v>
      </c>
      <c r="P4" s="42"/>
      <c r="Q4" s="49"/>
    </row>
    <row r="5" spans="1:17" ht="51" customHeight="1">
      <c r="A5" s="22">
        <v>1</v>
      </c>
      <c r="B5" s="16" t="s">
        <v>21</v>
      </c>
      <c r="C5" s="25" t="s">
        <v>51</v>
      </c>
      <c r="D5" s="44">
        <v>15</v>
      </c>
      <c r="E5" s="4">
        <v>85</v>
      </c>
      <c r="F5" s="4"/>
      <c r="G5" s="4"/>
      <c r="H5" s="4">
        <v>53</v>
      </c>
      <c r="I5" s="4"/>
      <c r="J5" s="4">
        <v>10</v>
      </c>
      <c r="K5" s="4">
        <v>10</v>
      </c>
      <c r="L5" s="4">
        <v>20</v>
      </c>
      <c r="M5" s="4"/>
      <c r="N5" s="4">
        <v>25</v>
      </c>
      <c r="O5" s="4">
        <v>20</v>
      </c>
      <c r="P5" s="37">
        <f>SUM(D5:O5)</f>
        <v>238</v>
      </c>
      <c r="Q5" s="50">
        <v>420000</v>
      </c>
    </row>
    <row r="6" spans="1:17" ht="51" customHeight="1">
      <c r="A6" s="22">
        <v>2</v>
      </c>
      <c r="B6" s="16" t="s">
        <v>19</v>
      </c>
      <c r="C6" s="25" t="s">
        <v>52</v>
      </c>
      <c r="D6" s="4">
        <v>15</v>
      </c>
      <c r="E6" s="4">
        <v>60</v>
      </c>
      <c r="F6" s="4"/>
      <c r="G6" s="4"/>
      <c r="H6" s="4">
        <v>16</v>
      </c>
      <c r="I6" s="4"/>
      <c r="J6" s="4"/>
      <c r="K6" s="4">
        <v>10</v>
      </c>
      <c r="L6" s="4">
        <v>20</v>
      </c>
      <c r="M6" s="4"/>
      <c r="N6" s="4">
        <v>10</v>
      </c>
      <c r="O6" s="4">
        <v>10</v>
      </c>
      <c r="P6" s="43">
        <f aca="true" t="shared" si="0" ref="P6:P21">SUM(D6:O6)</f>
        <v>141</v>
      </c>
      <c r="Q6" s="27">
        <v>249000</v>
      </c>
    </row>
    <row r="7" spans="1:17" ht="51" customHeight="1">
      <c r="A7" s="22">
        <v>3</v>
      </c>
      <c r="B7" s="16" t="s">
        <v>16</v>
      </c>
      <c r="C7" s="25" t="s">
        <v>53</v>
      </c>
      <c r="D7" s="4">
        <v>15</v>
      </c>
      <c r="E7" s="4">
        <v>60</v>
      </c>
      <c r="F7" s="4"/>
      <c r="G7" s="4"/>
      <c r="H7" s="4">
        <v>52</v>
      </c>
      <c r="I7" s="4"/>
      <c r="J7" s="4">
        <v>20</v>
      </c>
      <c r="K7" s="4">
        <v>10</v>
      </c>
      <c r="L7" s="4">
        <v>20</v>
      </c>
      <c r="M7" s="4"/>
      <c r="N7" s="4">
        <v>50</v>
      </c>
      <c r="O7" s="4"/>
      <c r="P7" s="43">
        <f t="shared" si="0"/>
        <v>227</v>
      </c>
      <c r="Q7" s="27">
        <v>400000</v>
      </c>
    </row>
    <row r="8" spans="1:17" ht="51" customHeight="1">
      <c r="A8" s="22">
        <v>4</v>
      </c>
      <c r="B8" s="16" t="s">
        <v>33</v>
      </c>
      <c r="C8" s="25" t="s">
        <v>54</v>
      </c>
      <c r="D8" s="4">
        <v>15</v>
      </c>
      <c r="E8" s="4">
        <v>210</v>
      </c>
      <c r="F8" s="4"/>
      <c r="G8" s="4"/>
      <c r="H8" s="4">
        <v>101</v>
      </c>
      <c r="I8" s="4"/>
      <c r="J8" s="4">
        <v>20</v>
      </c>
      <c r="K8" s="4">
        <v>10</v>
      </c>
      <c r="L8" s="4">
        <v>20</v>
      </c>
      <c r="M8" s="4"/>
      <c r="N8" s="4">
        <v>10</v>
      </c>
      <c r="O8" s="4">
        <v>20</v>
      </c>
      <c r="P8" s="37">
        <f t="shared" si="0"/>
        <v>406</v>
      </c>
      <c r="Q8" s="27">
        <v>717000</v>
      </c>
    </row>
    <row r="9" spans="1:17" ht="51" customHeight="1">
      <c r="A9" s="22">
        <v>5</v>
      </c>
      <c r="B9" s="16" t="s">
        <v>30</v>
      </c>
      <c r="C9" s="25" t="s">
        <v>55</v>
      </c>
      <c r="D9" s="4">
        <v>15</v>
      </c>
      <c r="E9" s="4">
        <v>90</v>
      </c>
      <c r="F9" s="4"/>
      <c r="G9" s="4"/>
      <c r="H9" s="4">
        <v>90</v>
      </c>
      <c r="I9" s="4"/>
      <c r="J9" s="4">
        <v>20</v>
      </c>
      <c r="K9" s="4">
        <v>10</v>
      </c>
      <c r="L9" s="4"/>
      <c r="M9" s="4"/>
      <c r="N9" s="4">
        <v>20</v>
      </c>
      <c r="O9" s="4"/>
      <c r="P9" s="43">
        <f t="shared" si="0"/>
        <v>245</v>
      </c>
      <c r="Q9" s="27">
        <v>432000</v>
      </c>
    </row>
    <row r="10" spans="1:17" ht="51" customHeight="1">
      <c r="A10" s="22">
        <v>6</v>
      </c>
      <c r="B10" s="16" t="s">
        <v>28</v>
      </c>
      <c r="C10" s="25" t="s">
        <v>63</v>
      </c>
      <c r="D10" s="4">
        <v>15</v>
      </c>
      <c r="E10" s="4">
        <v>100</v>
      </c>
      <c r="F10" s="4"/>
      <c r="G10" s="4"/>
      <c r="H10" s="4">
        <v>79</v>
      </c>
      <c r="I10" s="4"/>
      <c r="J10" s="4">
        <v>20</v>
      </c>
      <c r="K10" s="4">
        <v>10</v>
      </c>
      <c r="L10" s="4"/>
      <c r="M10" s="4"/>
      <c r="N10" s="4">
        <v>20</v>
      </c>
      <c r="O10" s="4">
        <v>10</v>
      </c>
      <c r="P10" s="37">
        <f t="shared" si="0"/>
        <v>254</v>
      </c>
      <c r="Q10" s="27">
        <v>448000</v>
      </c>
    </row>
    <row r="11" spans="1:17" ht="51" customHeight="1">
      <c r="A11" s="22">
        <v>7</v>
      </c>
      <c r="B11" s="18" t="s">
        <v>25</v>
      </c>
      <c r="C11" s="2" t="s">
        <v>56</v>
      </c>
      <c r="D11" s="4">
        <v>15</v>
      </c>
      <c r="E11" s="4">
        <v>60</v>
      </c>
      <c r="F11" s="4"/>
      <c r="G11" s="4"/>
      <c r="H11" s="4">
        <v>40</v>
      </c>
      <c r="I11" s="4"/>
      <c r="J11" s="4">
        <v>20</v>
      </c>
      <c r="K11" s="4">
        <v>10</v>
      </c>
      <c r="L11" s="4">
        <v>20</v>
      </c>
      <c r="M11" s="4"/>
      <c r="N11" s="4"/>
      <c r="O11" s="4"/>
      <c r="P11" s="37">
        <f t="shared" si="0"/>
        <v>165</v>
      </c>
      <c r="Q11" s="27">
        <v>291000</v>
      </c>
    </row>
    <row r="12" spans="1:17" ht="51" customHeight="1">
      <c r="A12" s="22">
        <v>8</v>
      </c>
      <c r="B12" s="16" t="s">
        <v>24</v>
      </c>
      <c r="C12" s="25" t="s">
        <v>57</v>
      </c>
      <c r="D12" s="4">
        <v>15</v>
      </c>
      <c r="E12" s="4">
        <v>120</v>
      </c>
      <c r="F12" s="4"/>
      <c r="G12" s="4"/>
      <c r="H12" s="4">
        <v>90</v>
      </c>
      <c r="I12" s="4"/>
      <c r="J12" s="4">
        <v>20</v>
      </c>
      <c r="K12" s="4">
        <v>10</v>
      </c>
      <c r="L12" s="4">
        <v>20</v>
      </c>
      <c r="M12" s="4"/>
      <c r="N12" s="4">
        <v>15</v>
      </c>
      <c r="O12" s="4">
        <v>10</v>
      </c>
      <c r="P12" s="43">
        <f t="shared" si="0"/>
        <v>300</v>
      </c>
      <c r="Q12" s="27">
        <v>530000</v>
      </c>
    </row>
    <row r="13" spans="1:17" ht="51" customHeight="1">
      <c r="A13" s="22">
        <v>9</v>
      </c>
      <c r="B13" s="16" t="s">
        <v>23</v>
      </c>
      <c r="C13" s="25" t="s">
        <v>64</v>
      </c>
      <c r="D13" s="4">
        <v>20</v>
      </c>
      <c r="E13" s="4">
        <v>270</v>
      </c>
      <c r="F13" s="4"/>
      <c r="G13" s="4"/>
      <c r="H13" s="4">
        <v>102</v>
      </c>
      <c r="I13" s="4"/>
      <c r="J13" s="4">
        <v>20</v>
      </c>
      <c r="K13" s="4">
        <v>10</v>
      </c>
      <c r="L13" s="4">
        <v>20</v>
      </c>
      <c r="M13" s="4">
        <v>10</v>
      </c>
      <c r="N13" s="4">
        <v>35</v>
      </c>
      <c r="O13" s="4">
        <v>20</v>
      </c>
      <c r="P13" s="37">
        <f t="shared" si="0"/>
        <v>507</v>
      </c>
      <c r="Q13" s="27">
        <v>895000</v>
      </c>
    </row>
    <row r="14" spans="1:17" ht="51" customHeight="1">
      <c r="A14" s="22">
        <v>10</v>
      </c>
      <c r="B14" s="16" t="s">
        <v>48</v>
      </c>
      <c r="C14" s="25" t="s">
        <v>65</v>
      </c>
      <c r="D14" s="4">
        <v>20</v>
      </c>
      <c r="E14" s="4">
        <v>50</v>
      </c>
      <c r="F14" s="4"/>
      <c r="G14" s="4"/>
      <c r="H14" s="4">
        <v>39</v>
      </c>
      <c r="I14" s="4"/>
      <c r="J14" s="4">
        <v>20</v>
      </c>
      <c r="K14" s="4">
        <v>10</v>
      </c>
      <c r="L14" s="4"/>
      <c r="M14" s="4">
        <v>10</v>
      </c>
      <c r="N14" s="4">
        <v>20</v>
      </c>
      <c r="O14" s="4"/>
      <c r="P14" s="37">
        <f t="shared" si="0"/>
        <v>169</v>
      </c>
      <c r="Q14" s="27">
        <v>298000</v>
      </c>
    </row>
    <row r="15" spans="1:17" ht="51" customHeight="1">
      <c r="A15" s="22">
        <v>11</v>
      </c>
      <c r="B15" s="16" t="s">
        <v>46</v>
      </c>
      <c r="C15" s="25" t="s">
        <v>66</v>
      </c>
      <c r="D15" s="4">
        <v>10</v>
      </c>
      <c r="E15" s="4">
        <v>27</v>
      </c>
      <c r="F15" s="4"/>
      <c r="G15" s="4"/>
      <c r="H15" s="4">
        <v>20</v>
      </c>
      <c r="I15" s="4"/>
      <c r="J15" s="4">
        <v>5</v>
      </c>
      <c r="K15" s="4">
        <v>5</v>
      </c>
      <c r="L15" s="4"/>
      <c r="M15" s="4"/>
      <c r="N15" s="4"/>
      <c r="O15" s="4"/>
      <c r="P15" s="37">
        <f t="shared" si="0"/>
        <v>67</v>
      </c>
      <c r="Q15" s="27">
        <v>118000</v>
      </c>
    </row>
    <row r="16" spans="1:17" ht="65.25" customHeight="1">
      <c r="A16" s="22">
        <v>12</v>
      </c>
      <c r="B16" s="16" t="s">
        <v>44</v>
      </c>
      <c r="C16" s="25" t="s">
        <v>67</v>
      </c>
      <c r="D16" s="4">
        <v>15</v>
      </c>
      <c r="E16" s="4">
        <v>120</v>
      </c>
      <c r="F16" s="4"/>
      <c r="G16" s="4"/>
      <c r="H16" s="4">
        <v>84</v>
      </c>
      <c r="I16" s="4"/>
      <c r="J16" s="4">
        <v>20</v>
      </c>
      <c r="K16" s="4">
        <v>10</v>
      </c>
      <c r="L16" s="4">
        <v>20</v>
      </c>
      <c r="M16" s="4"/>
      <c r="N16" s="4">
        <v>50</v>
      </c>
      <c r="O16" s="4">
        <v>20</v>
      </c>
      <c r="P16" s="43">
        <f t="shared" si="0"/>
        <v>339</v>
      </c>
      <c r="Q16" s="27">
        <v>598000</v>
      </c>
    </row>
    <row r="17" spans="1:17" ht="51" customHeight="1">
      <c r="A17" s="23">
        <v>13</v>
      </c>
      <c r="B17" s="19" t="s">
        <v>43</v>
      </c>
      <c r="C17" s="26" t="s">
        <v>68</v>
      </c>
      <c r="D17" s="6">
        <v>10</v>
      </c>
      <c r="E17" s="6">
        <v>30</v>
      </c>
      <c r="F17" s="6"/>
      <c r="G17" s="6"/>
      <c r="H17" s="6">
        <v>7</v>
      </c>
      <c r="I17" s="6"/>
      <c r="J17" s="6"/>
      <c r="K17" s="6"/>
      <c r="L17" s="6">
        <v>20</v>
      </c>
      <c r="M17" s="6"/>
      <c r="N17" s="6"/>
      <c r="O17" s="6"/>
      <c r="P17" s="37">
        <f t="shared" si="0"/>
        <v>67</v>
      </c>
      <c r="Q17" s="27">
        <v>118000</v>
      </c>
    </row>
    <row r="18" spans="1:17" ht="51" customHeight="1">
      <c r="A18" s="23">
        <v>14</v>
      </c>
      <c r="B18" s="19" t="s">
        <v>42</v>
      </c>
      <c r="C18" s="26" t="s">
        <v>58</v>
      </c>
      <c r="D18" s="6">
        <v>20</v>
      </c>
      <c r="E18" s="6">
        <v>270</v>
      </c>
      <c r="F18" s="6"/>
      <c r="G18" s="6"/>
      <c r="H18" s="6">
        <v>204</v>
      </c>
      <c r="I18" s="6"/>
      <c r="J18" s="6">
        <v>20</v>
      </c>
      <c r="K18" s="6">
        <v>10</v>
      </c>
      <c r="L18" s="6">
        <v>20</v>
      </c>
      <c r="M18" s="6"/>
      <c r="N18" s="6"/>
      <c r="O18" s="6"/>
      <c r="P18" s="37">
        <f t="shared" si="0"/>
        <v>544</v>
      </c>
      <c r="Q18" s="27">
        <v>961000</v>
      </c>
    </row>
    <row r="19" spans="1:17" ht="51" customHeight="1">
      <c r="A19" s="23">
        <v>15</v>
      </c>
      <c r="B19" s="16" t="s">
        <v>77</v>
      </c>
      <c r="C19" s="25" t="s">
        <v>59</v>
      </c>
      <c r="D19" s="4">
        <v>15</v>
      </c>
      <c r="E19" s="4">
        <v>140</v>
      </c>
      <c r="F19" s="4"/>
      <c r="G19" s="4"/>
      <c r="H19" s="4">
        <v>86</v>
      </c>
      <c r="I19" s="4"/>
      <c r="J19" s="4">
        <v>20</v>
      </c>
      <c r="K19" s="4">
        <v>10</v>
      </c>
      <c r="L19" s="4">
        <v>20</v>
      </c>
      <c r="M19" s="4"/>
      <c r="N19" s="4">
        <v>15</v>
      </c>
      <c r="O19" s="4">
        <v>5</v>
      </c>
      <c r="P19" s="37">
        <f t="shared" si="0"/>
        <v>311</v>
      </c>
      <c r="Q19" s="27">
        <v>549000</v>
      </c>
    </row>
    <row r="20" spans="1:17" ht="51" customHeight="1">
      <c r="A20" s="23">
        <v>16</v>
      </c>
      <c r="B20" s="19" t="s">
        <v>39</v>
      </c>
      <c r="C20" s="32" t="s">
        <v>69</v>
      </c>
      <c r="D20" s="6">
        <v>20</v>
      </c>
      <c r="E20" s="6">
        <v>270</v>
      </c>
      <c r="F20" s="6"/>
      <c r="G20" s="6"/>
      <c r="H20" s="6">
        <v>121</v>
      </c>
      <c r="I20" s="6"/>
      <c r="J20" s="6">
        <v>20</v>
      </c>
      <c r="K20" s="6">
        <v>10</v>
      </c>
      <c r="L20" s="6"/>
      <c r="M20" s="6"/>
      <c r="N20" s="6">
        <v>25</v>
      </c>
      <c r="O20" s="6">
        <v>20</v>
      </c>
      <c r="P20" s="37">
        <f t="shared" si="0"/>
        <v>486</v>
      </c>
      <c r="Q20" s="27">
        <v>858000</v>
      </c>
    </row>
    <row r="21" spans="1:17" ht="51" customHeight="1">
      <c r="A21" s="23">
        <v>17</v>
      </c>
      <c r="B21" s="19" t="s">
        <v>38</v>
      </c>
      <c r="C21" s="26" t="s">
        <v>70</v>
      </c>
      <c r="D21" s="6">
        <v>20</v>
      </c>
      <c r="E21" s="6">
        <v>130</v>
      </c>
      <c r="F21" s="6"/>
      <c r="G21" s="6"/>
      <c r="H21" s="6">
        <v>113</v>
      </c>
      <c r="I21" s="6"/>
      <c r="J21" s="6">
        <v>5</v>
      </c>
      <c r="K21" s="6">
        <v>5</v>
      </c>
      <c r="L21" s="6"/>
      <c r="M21" s="6">
        <v>10</v>
      </c>
      <c r="N21" s="6"/>
      <c r="O21" s="6"/>
      <c r="P21" s="45">
        <f t="shared" si="0"/>
        <v>283</v>
      </c>
      <c r="Q21" s="27">
        <v>499000</v>
      </c>
    </row>
    <row r="22" spans="1:17" ht="51" customHeight="1">
      <c r="A22" s="33">
        <v>18</v>
      </c>
      <c r="B22" s="16" t="s">
        <v>36</v>
      </c>
      <c r="C22" s="39" t="s">
        <v>60</v>
      </c>
      <c r="D22" s="4">
        <v>20</v>
      </c>
      <c r="E22" s="4">
        <v>120</v>
      </c>
      <c r="F22" s="4"/>
      <c r="G22" s="4"/>
      <c r="H22" s="4">
        <v>69</v>
      </c>
      <c r="I22" s="4"/>
      <c r="J22" s="4">
        <v>20</v>
      </c>
      <c r="K22" s="4">
        <v>10</v>
      </c>
      <c r="L22" s="4">
        <v>20</v>
      </c>
      <c r="M22" s="4"/>
      <c r="N22" s="4">
        <v>25</v>
      </c>
      <c r="O22" s="4">
        <v>10</v>
      </c>
      <c r="P22" s="37">
        <f>SUM(D22:O22)</f>
        <v>294</v>
      </c>
      <c r="Q22" s="27">
        <v>519000</v>
      </c>
    </row>
    <row r="23" spans="1:17" ht="51" customHeight="1" thickBot="1">
      <c r="A23" s="24">
        <v>19</v>
      </c>
      <c r="B23" s="34" t="s">
        <v>50</v>
      </c>
      <c r="C23" s="35" t="s">
        <v>71</v>
      </c>
      <c r="D23" s="36">
        <v>20</v>
      </c>
      <c r="E23" s="36">
        <v>180</v>
      </c>
      <c r="F23" s="36"/>
      <c r="G23" s="36"/>
      <c r="H23" s="36">
        <v>103</v>
      </c>
      <c r="I23" s="36"/>
      <c r="J23" s="36">
        <v>20</v>
      </c>
      <c r="K23" s="36">
        <v>10</v>
      </c>
      <c r="L23" s="36">
        <v>20</v>
      </c>
      <c r="M23" s="36"/>
      <c r="N23" s="36"/>
      <c r="O23" s="36"/>
      <c r="P23" s="46">
        <f>SUM(D23:O23)</f>
        <v>353</v>
      </c>
      <c r="Q23" s="51">
        <v>623000</v>
      </c>
    </row>
    <row r="24" ht="21" customHeight="1">
      <c r="Q24" s="47">
        <f>SUM(Q5:Q23)</f>
        <v>9523000</v>
      </c>
    </row>
  </sheetData>
  <mergeCells count="9">
    <mergeCell ref="N3:O3"/>
    <mergeCell ref="J3:M3"/>
    <mergeCell ref="B1:I1"/>
    <mergeCell ref="A3:A4"/>
    <mergeCell ref="B3:B4"/>
    <mergeCell ref="C3:C4"/>
    <mergeCell ref="E3:G3"/>
    <mergeCell ref="H3:I3"/>
    <mergeCell ref="D3:D4"/>
  </mergeCells>
  <printOptions/>
  <pageMargins left="0.75" right="0.75" top="1" bottom="1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N.G.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</dc:creator>
  <cp:keywords/>
  <dc:description/>
  <cp:lastModifiedBy>ZJ</cp:lastModifiedBy>
  <cp:lastPrinted>2006-04-12T10:21:28Z</cp:lastPrinted>
  <dcterms:created xsi:type="dcterms:W3CDTF">2006-02-17T07:06:09Z</dcterms:created>
  <dcterms:modified xsi:type="dcterms:W3CDTF">2006-05-03T11:09:40Z</dcterms:modified>
  <cp:category/>
  <cp:version/>
  <cp:contentType/>
  <cp:contentStatus/>
</cp:coreProperties>
</file>