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rih\Documents\NEKTEO\"/>
    </mc:Choice>
  </mc:AlternateContent>
  <bookViews>
    <workbookView xWindow="0" yWindow="0" windowWidth="28800" windowHeight="140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5" i="1"/>
  <c r="G64" i="1"/>
  <c r="G63" i="1"/>
  <c r="G62" i="1"/>
  <c r="G61" i="1"/>
  <c r="G60" i="1"/>
  <c r="G59" i="1"/>
  <c r="G58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55" i="1" s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8" i="1" l="1"/>
  <c r="G67" i="1"/>
</calcChain>
</file>

<file path=xl/sharedStrings.xml><?xml version="1.0" encoding="utf-8"?>
<sst xmlns="http://schemas.openxmlformats.org/spreadsheetml/2006/main" count="219" uniqueCount="66">
  <si>
    <t>Specifikacija merilne opreme</t>
  </si>
  <si>
    <t>Centralni vrtec v Novi Gorici</t>
  </si>
  <si>
    <t>Dobava merilnika toplotne energije z Mbus komunikacijo DN 50 (cev DN65) (toplota)</t>
  </si>
  <si>
    <t>kos</t>
  </si>
  <si>
    <t>Montaža merilnikov toplotne energije, vključno s predelavo cevovodov za vgradnjo merilnikov z vsemi fazonskimi kosi, zapornimi ventili (1x na merilno mesto) in popravilom toplotne izolacije,  DN 50 (cev DN65) (toplota)</t>
  </si>
  <si>
    <t>kpl</t>
  </si>
  <si>
    <t>OŠ Čepovan</t>
  </si>
  <si>
    <t>Dobava merilnika toplotne energije z Mbus komunikacijo DN 80 (cev DN100) (toplota ELKO, toplota drva)</t>
  </si>
  <si>
    <t>Montaža merilnikov toplotne energije, vključno s predelavo cevovodov za vgradnjo merilnikov z vsemi fazonskimi kosi, zapornimi ventili (1x na merilno mesto) in popravilom toplotne izolacije, DN 80 (cev DN100) (toplota ELKO, toplota drva)</t>
  </si>
  <si>
    <t>OŠ Frana Erjavca</t>
  </si>
  <si>
    <t>Dobava merilnika toplotne energije z Mbus komunikacijo DN 100 (cev DN150) (toplota lokacija)</t>
  </si>
  <si>
    <t>Montaža merilnikov toplotne energije, vključno s predelavo cevovodov za vgradnjo merilnikov z vsemi fazonskimi kosi, zapornimi ventili (1x na merilno mesto) in popravilom toplotne izolacije, DN 100 (cev DN150) (toplota lokacija)</t>
  </si>
  <si>
    <t>OŠ Solkan</t>
  </si>
  <si>
    <t xml:space="preserve">POŠ Prvačina </t>
  </si>
  <si>
    <t>Dobava merilnika toplotne energije z Mbus komunikacijo DN 32 (cev DN40) (toplota ELKO)</t>
  </si>
  <si>
    <t>Montaža merilnikov toplotne energije, vključno s predelavo cevovodov za vgradnjo merilnikov z vsemi fazonskimi kosi, zapornimi ventili (1x na merilno mesto) in popravilom toplotne izolacije, DN 32 (cev DN40) (toplota ELKO)</t>
  </si>
  <si>
    <t>ŠP Nova Gorica</t>
  </si>
  <si>
    <t>Dobava merilnika toplotne energije z Mbus komunikacijo DN 65 (cev DN80) (toplota tribuna (ogrevanje + TSV))</t>
  </si>
  <si>
    <t>Dobava merilnika toplotne energije z Mbus komunikacijo DN 32 (cev DN40) (toplota garderobe (ogrevanje + TSV))</t>
  </si>
  <si>
    <t>Montaža merilnikov toplotne energije, vključno s predelavo cevovodov za vgradnjo merilnikov z vsemi fazonskimi kosi, zapornimi ventili (1x na merilno mesto) in popravilom toplotne izolacije</t>
  </si>
  <si>
    <t>ŠP Nova Gorica - telovadnica</t>
  </si>
  <si>
    <t>Dobava merilnika toplotne energije z Mbus komunikacijo DN 50 (cev DN65) (toplota telovadnica (ogrevanje + TSV))</t>
  </si>
  <si>
    <t>Montaža merilnikov toplotne energije, vključno s predelavo cevovodov za vgradnjo merilnikov z vsemi fazonskimi kosi, zapornimi ventili (1x na merilno mesto) in popravilom toplotne izolacije, DN 50 (cev DN65) (toplota telovadnica (ogrevanje + TSV))</t>
  </si>
  <si>
    <t>SKUPAJ</t>
  </si>
  <si>
    <t>Vgradnja merilnikov električne energije, izvedba celotnega ožičenja z dobavo vodnikov, dokumentacija (elektro načrti)</t>
  </si>
  <si>
    <t>Dobava merilnika porabe električne energije (MODBUS komunikacija) s pripadajočimi tokovniki 200/5 (kuhinja)</t>
  </si>
  <si>
    <t>Dobava merilnika porabe električne energije (MODBUS komunikacija) - direktni (&lt;63 A) (vrtec)</t>
  </si>
  <si>
    <t>Dobava in montaža merilnika notranje temperature (MODBUS komunikacija)</t>
  </si>
  <si>
    <t>MONG - občinska stavba</t>
  </si>
  <si>
    <t>Dobava merilnika porabe električne energije (MODBUS komunikacija) s pripadajočimi tokovniki 200/5 (hladilni agregat 1, hladilni agregat 2)</t>
  </si>
  <si>
    <t>Priklop na obračunski števec električne energije (objekt)</t>
  </si>
  <si>
    <t>Opomba: Priklop se izvede s strani pooblaščenega elektro distributerja  na obstoječi obračunski merilnik električne energije.</t>
  </si>
  <si>
    <t xml:space="preserve">Priklop na obstoječi merilnik toplotne energije (Mbus protokol) </t>
  </si>
  <si>
    <t>Dobava merilnika porabe električne energije (MODBUS komunikacija) s pripadajočimi tokovniki 200/5 (šola)</t>
  </si>
  <si>
    <t>Dobava in montaža merilnika zunanje temperature (MODBUS komunikacija)</t>
  </si>
  <si>
    <t>Dobava merilnika porabe električne energije (MODBUS komunikacija) s pripadajočimi tokovniki 200/5 (šola, kuhinja)</t>
  </si>
  <si>
    <t>Priklop in parametriranje obstoječih merilnikov električne energije</t>
  </si>
  <si>
    <t>Priklop na obstoječe merilnike toplotne energije z dobavo MBus modulov (telovadnica radiatorji, telovadnica klimat, učilnice klimat)</t>
  </si>
  <si>
    <t>Dobava merilnika porabe električne energije (MODBUS komunikacija) s pripadajočimi tokovniki 200/5 (vrtec)</t>
  </si>
  <si>
    <t>Priklop na obračunski števec električne energije (šola)</t>
  </si>
  <si>
    <t>POŠ Ledine</t>
  </si>
  <si>
    <t>Dobava merilnika porabe električne energije (MODBUS komunikacija) s pripadajočimi tokovniki 100/5 (hladilni agregat)</t>
  </si>
  <si>
    <t>Dobava merilnika porabe električne energije (MODBUS komunikacija) - direktni (&lt;63 A) (kuhinja, športna dvorana)</t>
  </si>
  <si>
    <t>Priklop na obračunski števec toplotne energije (ogrevanje, TSV)</t>
  </si>
  <si>
    <t>Dobava merilnika porabe električne energije (MODBUS komunikacija) s pripadajočimi tokovniki 100/5 (šola)</t>
  </si>
  <si>
    <t>Dobava merilnika porabe električne energije (MODBUS komunikacija) - direktni (&lt;63 A) (telovadnica)</t>
  </si>
  <si>
    <t>Dobava in namestitev elektroomarice z vgrajeno nadzorno enoto, sistemom za neprekinjeno napajanje in ostalo opremo ter ostali stroški izvedbe</t>
  </si>
  <si>
    <t>Nakup merilne opreme za meritve toplote in izvedba strojnih del</t>
  </si>
  <si>
    <t xml:space="preserve">Nakup merilnikov porabe električne energije, drobne senzorike, priklop obstoječih merilnikov in ožičenje sistema </t>
  </si>
  <si>
    <t>Dobava elektroormaric, krmilnikov in funkcijska vzpostavitev sistema meritev</t>
  </si>
  <si>
    <t>Dobava merilnika toplotne energije DN80, prirobnica, PN25, temperaturna tipala, baterijsko napajanje, nazivni pretok=40 m3/h vključno z M-Bus opcijsko kartico in montažnim kompletom (Kot na primer.: Landis+Gyr ULTRAHEAT T550 (UH50) DN80 + fast M-Bus modul + mont. komplet DN80.)</t>
  </si>
  <si>
    <t>Dobava merilnika toplotne energije DN50, prirobnica, PN25, temperaturna tipala, baterijsko napajanje, nazivni pretok=15 m3/h vključno z M-Bus opcijsko kartico in montažnim kompletom   (Kot na primer.: Landis+Gyr ULTRAHEAT T550 (UH50) DN50 + fast M-Bus )modul + mont. komplet DN50.)</t>
  </si>
  <si>
    <t>Dobava merilnika toplotne energije DN100, prirobnica, PN25, temperaturna tipala, baterijsko napajanje, nazivni pretok=60 m3/h vključno z M-Bus opcijsko kartico in montažnim kompletom (Kot na primer.: Landis+Gyr ULTRAHEAT T550 (UH50) DN100 + fast M-Bus modul + mont. komplet DN100.)</t>
  </si>
  <si>
    <t>Dobava merilnika toplotne energije DN100, prirobnica, PN25, temperaturna tipala, baterijsko napajanje, nazivni pretok=60 m3/h vključno z M-Bus opcijsko kartico in montažnim kompletom (Kot na primer.: Landis+Gyr ULTRAHEAT T550 (UH50) DN100 + fast M-Bus mod+mont.komplet DN100)</t>
  </si>
  <si>
    <t>Dobava merilnika toplotne energije DN32, vijačni PN16, temperaturna tipala, baterijsko napajanje, nazivni pretok=6 m3/h vključno z M-Bus opcijsko kartico in montažnim kompletom (Kot npr. Enerkon CF ECHO II DN32 + M-Bus modul + mont. komplet DN32.)</t>
  </si>
  <si>
    <t>Dobava merilnika toplotne energije DN65, prirobnica, PN25, temperaturna tipala, baterijsko napajanje, nazivni pretok=25 m3/h vključno z M-Bus opcijsko kartico in montažnim kompletom (Kot na primer.: Landis+Gyr ULTRAHEAT T550 (UH50) DN65 + fast M-Bus modul + mont. komplet DN65.)</t>
  </si>
  <si>
    <t>Dobava merilnika toplotne energije DN50, prirobnica, PN25, temperaturna tipala, baterijsko napajanje, nazivni pretok=15 m3/h vključno z M-Bus opcijsko kartico in montažnim kompletom (Kot na primer.: Landis+Gyr ULTRAHEAT T550 (UH50) DN50 + fast M-Bus modul + mont. komplet DN50.)</t>
  </si>
  <si>
    <t>Dobava trifaznega elektro števca z Mod-Bus izhodom - za vgradnjo  preko nizkonapetostnih merilnih tokovnih transformatorjev 200/5 (Kot na primer.: Schneider iEM3250 + 3x nerazstavljivi tokovni transformatorji Schneider CT 200/5)</t>
  </si>
  <si>
    <t>Dobava trifaznega elektro števca z Mod-Bus izhodom - direktni (Kot na primer.: Schneider iEM3150)</t>
  </si>
  <si>
    <t>Dobava merilnika temperature in vlage.vgrajen senzor temperature in vlage
Merilno območje - temperatura: 0/+80°C
Merilno območje - relativna vlaga: 0/100%*
*merilni pogrešek &lt;2%, če rel. vlaga &lt;95%
napajanje: 24 V d.c.
montaža: stenska, bivalno okolje (Kot na primer.: Elektronika Pahor MTH2000 Merilnik temperature in vlage THPRS, izhod: RS485, protokol Modbus)</t>
  </si>
  <si>
    <t>Dobava merilnika temperature in vlage.
vgrajen senzor temperature in vlage
Merilno območje - temperatura: 0/+80°C
Merilno območje - relativna vlaga: 0/100%*
*merilni pogrešek &lt;2%, če rel. vlaga &lt;95%
napajanje: 24 V d.c.
montaža: stenska, bivalno okolje (Kot na primer.: Elektronika Pahor MTH2000 Merilnik temperature in vlage THPRS, izhod: RS485, protokol Modbus)</t>
  </si>
  <si>
    <t>Dobava merilnika zunanje temperature.
izhod: RS485, protokol Modbus
vgrajen senzor temperature
merilno območje: -30/+50°C
napajanje: trovodno 24 V d.c.
montaža: stenska. Zunanja, severna stena objekta. (Kot na primer.: Elektronika Pahor MT 1001 Merilnik zunanje temperature TZRS, izhod: RS485, protokol Modbus)</t>
  </si>
  <si>
    <t>Dobava merilnika zunanje temperature.
izhod: RS485, protokol Modbus
vgrajen senzor temperature
merilno območje: -30/+50°C
napajanje: trovodno 24 V d.c.
montaža: stenska. Zunanja, severna stena objekta. (Kot na primer.: Elektronika Pahor MT 1001 Merilnik zunanje temperature TZRS, izhod: RS485, protokol Modbus</t>
  </si>
  <si>
    <t>Dobava trifaznega elektro števca z Mod-Bus izhodom - za vgradnjo  preko nizkonapetostnih merilnih tokovnih transformatorjev 100/5 (Kot na primer.: Schneider iEM3250 + 3x nerazstavljivi tokovni transformatorji Schneider CT 100/5)</t>
  </si>
  <si>
    <t>Dobava trifaznega elektro števca z Mod-Bus izhodom - direktni. (Kot na primer.: Schneider iEM3150.)</t>
  </si>
  <si>
    <t>Opomba: Elektroomarica z vgrajeno nadzorno enoto s sistemom neprekinjenega delovanja in M-Bus modulom, ki omogoča: 
- priklop do 20 merilnikov porabe energije, ki imajo ustrezen komunikacijski protokol Modbus ali M-BUS (merilniki porabe električne energije, merilniki porabe toplote/hladu, …);
- priklop do 9 merilnikov porabe energije, ki imajo relejski izhod in prag impulza nad 50 ms (zajem podatkov z impulznimi dajalniki, signali o delovanju naprav, merilniki pretoka pitne vode,…);
- priklop do 2 analognih vhodov 0...10 V,
 ter
- priklop do 7 potrebnih digitalnih izhodov (alarmni izhodi energetskih naprav).
PLC: Programibilni krmilnik  z integriranimi funkcijami pozicioniranja z 4 high-speed vhodnimi števci (HSC)
100 kHz in 4 pulznimi izhodi PTO, PWM, FG, 640 k in 2 MB flash programabilnega spomina.
Vhodi: 9 sink/source 24V
Izhodi: 7T
Analogni vhod: 2x 0-10V
Komunikacija: Ethernet, Modbus serial, USB port za programiranje in enostavno upravljanje s pozicioniranjem high-speed števcev 100kHz in PTO, PWM ali FG izhodi
Shranjevanje podatkov:  prepis podatkov preko ethernet komunikacije
Možnost razširitve z moduli
Komunikacijski M-bus modul za PLC krmilnik (Modbus Slave (RS485):
-za priklop do 20 M-bus merilnikov
24 V napajalnik za krmilnik:
- input 85…264 VAC, output 24 VDC / 2.5 A
UPS modul z akumulatorji:
 - DC input/ DC Bus: 24…29 V, 40 A; battery input/output: napetost 21…29 V, tok 0-40 A, relay contact rating (max.) 30 VDC, 1A
 - akumulatorji min. 2x  12 V, 0,8 Ah (Kot na primer.: PLC Schneider  M221 TM221CE16T + M-Bus modul ADFWEB HD67029M-485-20 + MeanWell MDR-60-24 + UPS modul MeanWell DR-UPS40 + 2 x CTM CT0.8 8-12 AMP.)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</si>
</sst>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61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vertical="top" wrapText="1" shrinkToFi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Border="1" applyAlignment="1">
      <alignment horizontal="left" vertical="center"/>
    </xf>
  </cellXfs>
  <cellStyles count="2">
    <cellStyle name="Dobro" xfId="1" builtinId="26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70" zoomScaleNormal="70" workbookViewId="0">
      <selection activeCell="O8" sqref="O8"/>
    </sheetView>
  </sheetViews>
  <sheetFormatPr defaultRowHeight="15" x14ac:dyDescent="0.25"/>
  <cols>
    <col min="1" max="1" width="31.28515625" customWidth="1"/>
    <col min="2" max="2" width="52.85546875" customWidth="1"/>
    <col min="3" max="3" width="86" customWidth="1"/>
    <col min="4" max="4" width="15" customWidth="1"/>
    <col min="5" max="5" width="11.5703125" customWidth="1"/>
    <col min="6" max="6" width="21.42578125" customWidth="1"/>
    <col min="7" max="7" width="18" bestFit="1" customWidth="1"/>
  </cols>
  <sheetData>
    <row r="1" spans="1:7" x14ac:dyDescent="0.25">
      <c r="C1" s="1" t="s">
        <v>0</v>
      </c>
    </row>
    <row r="2" spans="1:7" ht="18" customHeight="1" x14ac:dyDescent="0.25">
      <c r="A2" s="14" t="s">
        <v>47</v>
      </c>
      <c r="B2" s="2"/>
      <c r="C2" s="2"/>
      <c r="D2" s="2"/>
      <c r="E2" s="2"/>
      <c r="F2" s="2"/>
      <c r="G2" s="2"/>
    </row>
    <row r="3" spans="1:7" ht="60" x14ac:dyDescent="0.25">
      <c r="A3" s="3" t="s">
        <v>1</v>
      </c>
      <c r="B3" s="3" t="s">
        <v>2</v>
      </c>
      <c r="C3" s="4" t="s">
        <v>51</v>
      </c>
      <c r="D3" s="5">
        <v>1</v>
      </c>
      <c r="E3" s="6" t="s">
        <v>3</v>
      </c>
      <c r="F3" s="7"/>
      <c r="G3" s="7">
        <f t="shared" ref="G3:G17" si="0">D3*F3</f>
        <v>0</v>
      </c>
    </row>
    <row r="4" spans="1:7" ht="75" x14ac:dyDescent="0.25">
      <c r="A4" s="3" t="s">
        <v>1</v>
      </c>
      <c r="B4" s="3" t="s">
        <v>4</v>
      </c>
      <c r="C4" s="7"/>
      <c r="D4" s="5">
        <v>1</v>
      </c>
      <c r="E4" s="6" t="s">
        <v>5</v>
      </c>
      <c r="F4" s="7"/>
      <c r="G4" s="7">
        <f t="shared" si="0"/>
        <v>0</v>
      </c>
    </row>
    <row r="5" spans="1:7" ht="60" x14ac:dyDescent="0.25">
      <c r="A5" s="3" t="s">
        <v>6</v>
      </c>
      <c r="B5" s="3" t="s">
        <v>7</v>
      </c>
      <c r="C5" s="4" t="s">
        <v>50</v>
      </c>
      <c r="D5" s="5">
        <v>2</v>
      </c>
      <c r="E5" s="6" t="s">
        <v>3</v>
      </c>
      <c r="F5" s="7"/>
      <c r="G5" s="7">
        <f t="shared" si="0"/>
        <v>0</v>
      </c>
    </row>
    <row r="6" spans="1:7" ht="75" x14ac:dyDescent="0.25">
      <c r="A6" s="3" t="s">
        <v>6</v>
      </c>
      <c r="B6" s="3" t="s">
        <v>8</v>
      </c>
      <c r="C6" s="7"/>
      <c r="D6" s="5">
        <v>1</v>
      </c>
      <c r="E6" s="6" t="s">
        <v>5</v>
      </c>
      <c r="F6" s="7"/>
      <c r="G6" s="7">
        <f t="shared" si="0"/>
        <v>0</v>
      </c>
    </row>
    <row r="7" spans="1:7" ht="60" x14ac:dyDescent="0.25">
      <c r="A7" s="3" t="s">
        <v>9</v>
      </c>
      <c r="B7" s="3" t="s">
        <v>10</v>
      </c>
      <c r="C7" s="4" t="s">
        <v>52</v>
      </c>
      <c r="D7" s="5">
        <v>1</v>
      </c>
      <c r="E7" s="6" t="s">
        <v>3</v>
      </c>
      <c r="F7" s="7"/>
      <c r="G7" s="7">
        <f t="shared" si="0"/>
        <v>0</v>
      </c>
    </row>
    <row r="8" spans="1:7" ht="75" x14ac:dyDescent="0.25">
      <c r="A8" s="3" t="s">
        <v>9</v>
      </c>
      <c r="B8" s="3" t="s">
        <v>11</v>
      </c>
      <c r="C8" s="7"/>
      <c r="D8" s="5">
        <v>1</v>
      </c>
      <c r="E8" s="6" t="s">
        <v>5</v>
      </c>
      <c r="F8" s="7"/>
      <c r="G8" s="7">
        <f t="shared" si="0"/>
        <v>0</v>
      </c>
    </row>
    <row r="9" spans="1:7" ht="60" x14ac:dyDescent="0.25">
      <c r="A9" s="3" t="s">
        <v>12</v>
      </c>
      <c r="B9" s="3" t="s">
        <v>10</v>
      </c>
      <c r="C9" s="4" t="s">
        <v>53</v>
      </c>
      <c r="D9" s="5">
        <v>1</v>
      </c>
      <c r="E9" s="6" t="s">
        <v>3</v>
      </c>
      <c r="F9" s="7"/>
      <c r="G9" s="7">
        <f t="shared" si="0"/>
        <v>0</v>
      </c>
    </row>
    <row r="10" spans="1:7" ht="75" x14ac:dyDescent="0.25">
      <c r="A10" s="3" t="s">
        <v>12</v>
      </c>
      <c r="B10" s="3" t="s">
        <v>11</v>
      </c>
      <c r="C10" s="7"/>
      <c r="D10" s="5">
        <v>1</v>
      </c>
      <c r="E10" s="6" t="s">
        <v>5</v>
      </c>
      <c r="F10" s="7"/>
      <c r="G10" s="7">
        <f t="shared" si="0"/>
        <v>0</v>
      </c>
    </row>
    <row r="11" spans="1:7" ht="45" x14ac:dyDescent="0.25">
      <c r="A11" s="3" t="s">
        <v>13</v>
      </c>
      <c r="B11" s="3" t="s">
        <v>14</v>
      </c>
      <c r="C11" s="4" t="s">
        <v>54</v>
      </c>
      <c r="D11" s="5">
        <v>1</v>
      </c>
      <c r="E11" s="6" t="s">
        <v>3</v>
      </c>
      <c r="F11" s="7"/>
      <c r="G11" s="7">
        <f t="shared" si="0"/>
        <v>0</v>
      </c>
    </row>
    <row r="12" spans="1:7" ht="75" x14ac:dyDescent="0.25">
      <c r="A12" s="3" t="s">
        <v>13</v>
      </c>
      <c r="B12" s="3" t="s">
        <v>15</v>
      </c>
      <c r="C12" s="7"/>
      <c r="D12" s="5">
        <v>1</v>
      </c>
      <c r="E12" s="6" t="s">
        <v>5</v>
      </c>
      <c r="F12" s="7"/>
      <c r="G12" s="7">
        <f t="shared" si="0"/>
        <v>0</v>
      </c>
    </row>
    <row r="13" spans="1:7" ht="60" x14ac:dyDescent="0.25">
      <c r="A13" s="3" t="s">
        <v>16</v>
      </c>
      <c r="B13" s="3" t="s">
        <v>17</v>
      </c>
      <c r="C13" s="4" t="s">
        <v>55</v>
      </c>
      <c r="D13" s="5">
        <v>1</v>
      </c>
      <c r="E13" s="6" t="s">
        <v>3</v>
      </c>
      <c r="F13" s="7"/>
      <c r="G13" s="7">
        <f t="shared" si="0"/>
        <v>0</v>
      </c>
    </row>
    <row r="14" spans="1:7" ht="45" x14ac:dyDescent="0.25">
      <c r="A14" s="3" t="s">
        <v>16</v>
      </c>
      <c r="B14" s="3" t="s">
        <v>18</v>
      </c>
      <c r="C14" s="4" t="s">
        <v>54</v>
      </c>
      <c r="D14" s="5">
        <v>1</v>
      </c>
      <c r="E14" s="6" t="s">
        <v>3</v>
      </c>
      <c r="F14" s="7"/>
      <c r="G14" s="7">
        <f t="shared" si="0"/>
        <v>0</v>
      </c>
    </row>
    <row r="15" spans="1:7" ht="60" x14ac:dyDescent="0.25">
      <c r="A15" s="3" t="s">
        <v>16</v>
      </c>
      <c r="B15" s="3" t="s">
        <v>19</v>
      </c>
      <c r="C15" s="7"/>
      <c r="D15" s="5">
        <v>1</v>
      </c>
      <c r="E15" s="6" t="s">
        <v>5</v>
      </c>
      <c r="F15" s="7"/>
      <c r="G15" s="7">
        <f t="shared" si="0"/>
        <v>0</v>
      </c>
    </row>
    <row r="16" spans="1:7" ht="60" x14ac:dyDescent="0.25">
      <c r="A16" s="3" t="s">
        <v>20</v>
      </c>
      <c r="B16" s="3" t="s">
        <v>21</v>
      </c>
      <c r="C16" s="4" t="s">
        <v>56</v>
      </c>
      <c r="D16" s="5">
        <v>1</v>
      </c>
      <c r="E16" s="6" t="s">
        <v>3</v>
      </c>
      <c r="F16" s="7"/>
      <c r="G16" s="7">
        <f t="shared" si="0"/>
        <v>0</v>
      </c>
    </row>
    <row r="17" spans="1:7" ht="90" x14ac:dyDescent="0.25">
      <c r="A17" s="3" t="s">
        <v>20</v>
      </c>
      <c r="B17" s="3" t="s">
        <v>22</v>
      </c>
      <c r="C17" s="7"/>
      <c r="D17" s="5">
        <v>1</v>
      </c>
      <c r="E17" s="6" t="s">
        <v>5</v>
      </c>
      <c r="F17" s="7"/>
      <c r="G17" s="7">
        <f t="shared" si="0"/>
        <v>0</v>
      </c>
    </row>
    <row r="18" spans="1:7" x14ac:dyDescent="0.25">
      <c r="A18" s="8" t="s">
        <v>23</v>
      </c>
      <c r="B18" s="8"/>
      <c r="C18" s="7"/>
      <c r="D18" s="8"/>
      <c r="E18" s="8"/>
      <c r="F18" s="8"/>
      <c r="G18" s="7">
        <f>SUM(G3:G17)</f>
        <v>0</v>
      </c>
    </row>
    <row r="20" spans="1:7" ht="18" customHeight="1" x14ac:dyDescent="0.25">
      <c r="A20" s="14" t="s">
        <v>48</v>
      </c>
      <c r="B20" s="2"/>
      <c r="C20" s="2"/>
      <c r="D20" s="2"/>
      <c r="E20" s="2"/>
      <c r="F20" s="2"/>
      <c r="G20" s="2"/>
    </row>
    <row r="21" spans="1:7" ht="45" x14ac:dyDescent="0.25">
      <c r="A21" s="3" t="s">
        <v>1</v>
      </c>
      <c r="B21" s="3" t="s">
        <v>24</v>
      </c>
      <c r="C21" s="7"/>
      <c r="D21" s="6">
        <v>1</v>
      </c>
      <c r="E21" s="7" t="s">
        <v>5</v>
      </c>
      <c r="F21" s="7"/>
      <c r="G21" s="7">
        <f t="shared" ref="G21:G54" si="1">+F21*D21</f>
        <v>0</v>
      </c>
    </row>
    <row r="22" spans="1:7" ht="45" x14ac:dyDescent="0.25">
      <c r="A22" s="3" t="s">
        <v>1</v>
      </c>
      <c r="B22" s="3" t="s">
        <v>25</v>
      </c>
      <c r="C22" s="4" t="s">
        <v>57</v>
      </c>
      <c r="D22" s="9">
        <v>1</v>
      </c>
      <c r="E22" s="10" t="s">
        <v>5</v>
      </c>
      <c r="F22" s="10"/>
      <c r="G22" s="7">
        <f t="shared" si="1"/>
        <v>0</v>
      </c>
    </row>
    <row r="23" spans="1:7" ht="30" x14ac:dyDescent="0.25">
      <c r="A23" s="3" t="s">
        <v>1</v>
      </c>
      <c r="B23" s="11" t="s">
        <v>26</v>
      </c>
      <c r="C23" s="4" t="s">
        <v>58</v>
      </c>
      <c r="D23" s="9">
        <v>1</v>
      </c>
      <c r="E23" s="10" t="s">
        <v>5</v>
      </c>
      <c r="F23" s="10"/>
      <c r="G23" s="7">
        <f t="shared" si="1"/>
        <v>0</v>
      </c>
    </row>
    <row r="24" spans="1:7" ht="105" x14ac:dyDescent="0.25">
      <c r="A24" s="3" t="s">
        <v>1</v>
      </c>
      <c r="B24" s="3" t="s">
        <v>27</v>
      </c>
      <c r="C24" s="4" t="s">
        <v>59</v>
      </c>
      <c r="D24" s="6">
        <v>2</v>
      </c>
      <c r="E24" s="7" t="s">
        <v>5</v>
      </c>
      <c r="F24" s="7"/>
      <c r="G24" s="7">
        <f t="shared" si="1"/>
        <v>0</v>
      </c>
    </row>
    <row r="25" spans="1:7" ht="45" x14ac:dyDescent="0.25">
      <c r="A25" s="3" t="s">
        <v>28</v>
      </c>
      <c r="B25" s="3" t="s">
        <v>24</v>
      </c>
      <c r="C25" s="7"/>
      <c r="D25" s="6">
        <v>1</v>
      </c>
      <c r="E25" s="7" t="s">
        <v>5</v>
      </c>
      <c r="F25" s="7"/>
      <c r="G25" s="7">
        <f t="shared" si="1"/>
        <v>0</v>
      </c>
    </row>
    <row r="26" spans="1:7" ht="45" x14ac:dyDescent="0.25">
      <c r="A26" s="3" t="s">
        <v>28</v>
      </c>
      <c r="B26" s="3" t="s">
        <v>29</v>
      </c>
      <c r="C26" s="4" t="s">
        <v>57</v>
      </c>
      <c r="D26" s="9">
        <v>2</v>
      </c>
      <c r="E26" s="10" t="s">
        <v>5</v>
      </c>
      <c r="F26" s="10"/>
      <c r="G26" s="7">
        <f t="shared" si="1"/>
        <v>0</v>
      </c>
    </row>
    <row r="27" spans="1:7" ht="30" x14ac:dyDescent="0.25">
      <c r="A27" s="3" t="s">
        <v>28</v>
      </c>
      <c r="B27" s="3" t="s">
        <v>30</v>
      </c>
      <c r="C27" s="4" t="s">
        <v>31</v>
      </c>
      <c r="D27" s="6">
        <v>1</v>
      </c>
      <c r="E27" s="10" t="s">
        <v>5</v>
      </c>
      <c r="F27" s="10"/>
      <c r="G27" s="7">
        <f t="shared" si="1"/>
        <v>0</v>
      </c>
    </row>
    <row r="28" spans="1:7" ht="30" x14ac:dyDescent="0.25">
      <c r="A28" s="3" t="s">
        <v>28</v>
      </c>
      <c r="B28" s="3" t="s">
        <v>32</v>
      </c>
      <c r="C28" s="7"/>
      <c r="D28" s="6">
        <v>3</v>
      </c>
      <c r="E28" s="10" t="s">
        <v>5</v>
      </c>
      <c r="F28" s="10"/>
      <c r="G28" s="7">
        <f t="shared" si="1"/>
        <v>0</v>
      </c>
    </row>
    <row r="29" spans="1:7" ht="120" x14ac:dyDescent="0.25">
      <c r="A29" s="3" t="s">
        <v>28</v>
      </c>
      <c r="B29" s="3" t="s">
        <v>27</v>
      </c>
      <c r="C29" s="4" t="s">
        <v>60</v>
      </c>
      <c r="D29" s="6">
        <v>1</v>
      </c>
      <c r="E29" s="10" t="s">
        <v>5</v>
      </c>
      <c r="F29" s="10"/>
      <c r="G29" s="7">
        <f t="shared" si="1"/>
        <v>0</v>
      </c>
    </row>
    <row r="30" spans="1:7" ht="45" x14ac:dyDescent="0.25">
      <c r="A30" s="3" t="s">
        <v>6</v>
      </c>
      <c r="B30" s="3" t="s">
        <v>24</v>
      </c>
      <c r="C30" s="7"/>
      <c r="D30" s="6">
        <v>1</v>
      </c>
      <c r="E30" s="10" t="s">
        <v>5</v>
      </c>
      <c r="F30" s="10"/>
      <c r="G30" s="7">
        <f t="shared" si="1"/>
        <v>0</v>
      </c>
    </row>
    <row r="31" spans="1:7" ht="45" x14ac:dyDescent="0.25">
      <c r="A31" s="3" t="s">
        <v>6</v>
      </c>
      <c r="B31" s="3" t="s">
        <v>33</v>
      </c>
      <c r="C31" s="4" t="s">
        <v>57</v>
      </c>
      <c r="D31" s="9">
        <v>1</v>
      </c>
      <c r="E31" s="10" t="s">
        <v>5</v>
      </c>
      <c r="F31" s="10"/>
      <c r="G31" s="7">
        <f t="shared" si="1"/>
        <v>0</v>
      </c>
    </row>
    <row r="32" spans="1:7" ht="105" x14ac:dyDescent="0.25">
      <c r="A32" s="3" t="s">
        <v>6</v>
      </c>
      <c r="B32" s="3" t="s">
        <v>34</v>
      </c>
      <c r="C32" s="4" t="s">
        <v>61</v>
      </c>
      <c r="D32" s="6">
        <v>1</v>
      </c>
      <c r="E32" s="10" t="s">
        <v>5</v>
      </c>
      <c r="F32" s="10"/>
      <c r="G32" s="7">
        <f t="shared" si="1"/>
        <v>0</v>
      </c>
    </row>
    <row r="33" spans="1:7" ht="120" x14ac:dyDescent="0.25">
      <c r="A33" s="3" t="s">
        <v>6</v>
      </c>
      <c r="B33" s="3" t="s">
        <v>27</v>
      </c>
      <c r="C33" s="4" t="s">
        <v>60</v>
      </c>
      <c r="D33" s="6">
        <v>1</v>
      </c>
      <c r="E33" s="10" t="s">
        <v>5</v>
      </c>
      <c r="F33" s="10"/>
      <c r="G33" s="7">
        <f t="shared" si="1"/>
        <v>0</v>
      </c>
    </row>
    <row r="34" spans="1:7" ht="45" x14ac:dyDescent="0.25">
      <c r="A34" s="3" t="s">
        <v>9</v>
      </c>
      <c r="B34" s="3" t="s">
        <v>35</v>
      </c>
      <c r="C34" s="4" t="s">
        <v>57</v>
      </c>
      <c r="D34" s="9">
        <v>2</v>
      </c>
      <c r="E34" s="10" t="s">
        <v>5</v>
      </c>
      <c r="F34" s="10"/>
      <c r="G34" s="7">
        <f t="shared" si="1"/>
        <v>0</v>
      </c>
    </row>
    <row r="35" spans="1:7" ht="45" x14ac:dyDescent="0.25">
      <c r="A35" s="3" t="s">
        <v>9</v>
      </c>
      <c r="B35" s="3" t="s">
        <v>24</v>
      </c>
      <c r="C35" s="7"/>
      <c r="D35" s="6">
        <v>1</v>
      </c>
      <c r="E35" s="10" t="s">
        <v>5</v>
      </c>
      <c r="F35" s="10"/>
      <c r="G35" s="7">
        <f t="shared" si="1"/>
        <v>0</v>
      </c>
    </row>
    <row r="36" spans="1:7" ht="105" x14ac:dyDescent="0.25">
      <c r="A36" s="3" t="s">
        <v>9</v>
      </c>
      <c r="B36" s="3" t="s">
        <v>34</v>
      </c>
      <c r="C36" s="4" t="s">
        <v>62</v>
      </c>
      <c r="D36" s="6">
        <v>1</v>
      </c>
      <c r="E36" s="10" t="s">
        <v>5</v>
      </c>
      <c r="F36" s="10"/>
      <c r="G36" s="7">
        <f t="shared" si="1"/>
        <v>0</v>
      </c>
    </row>
    <row r="37" spans="1:7" ht="120" x14ac:dyDescent="0.25">
      <c r="A37" s="3" t="s">
        <v>9</v>
      </c>
      <c r="B37" s="3" t="s">
        <v>27</v>
      </c>
      <c r="C37" s="4" t="s">
        <v>60</v>
      </c>
      <c r="D37" s="6">
        <v>1</v>
      </c>
      <c r="E37" s="10" t="s">
        <v>5</v>
      </c>
      <c r="F37" s="10"/>
      <c r="G37" s="7">
        <f t="shared" si="1"/>
        <v>0</v>
      </c>
    </row>
    <row r="38" spans="1:7" ht="45" x14ac:dyDescent="0.25">
      <c r="A38" s="3" t="s">
        <v>12</v>
      </c>
      <c r="B38" s="3" t="s">
        <v>24</v>
      </c>
      <c r="C38" s="7"/>
      <c r="D38" s="6">
        <v>1</v>
      </c>
      <c r="E38" s="10" t="s">
        <v>5</v>
      </c>
      <c r="F38" s="10"/>
      <c r="G38" s="7">
        <f t="shared" si="1"/>
        <v>0</v>
      </c>
    </row>
    <row r="39" spans="1:7" ht="30" x14ac:dyDescent="0.25">
      <c r="A39" s="3" t="s">
        <v>12</v>
      </c>
      <c r="B39" s="3" t="s">
        <v>36</v>
      </c>
      <c r="C39" s="7"/>
      <c r="D39" s="9">
        <v>4</v>
      </c>
      <c r="E39" s="10" t="s">
        <v>5</v>
      </c>
      <c r="F39" s="10"/>
      <c r="G39" s="7">
        <f t="shared" si="1"/>
        <v>0</v>
      </c>
    </row>
    <row r="40" spans="1:7" ht="45" x14ac:dyDescent="0.25">
      <c r="A40" s="3" t="s">
        <v>12</v>
      </c>
      <c r="B40" s="3" t="s">
        <v>37</v>
      </c>
      <c r="C40" s="7"/>
      <c r="D40" s="6">
        <v>3</v>
      </c>
      <c r="E40" s="10" t="s">
        <v>5</v>
      </c>
      <c r="F40" s="10"/>
      <c r="G40" s="7">
        <f t="shared" si="1"/>
        <v>0</v>
      </c>
    </row>
    <row r="41" spans="1:7" ht="45" x14ac:dyDescent="0.25">
      <c r="A41" s="3" t="s">
        <v>12</v>
      </c>
      <c r="B41" s="3" t="s">
        <v>38</v>
      </c>
      <c r="C41" s="4" t="s">
        <v>57</v>
      </c>
      <c r="D41" s="9">
        <v>1</v>
      </c>
      <c r="E41" s="10" t="s">
        <v>5</v>
      </c>
      <c r="F41" s="10"/>
      <c r="G41" s="7">
        <f t="shared" si="1"/>
        <v>0</v>
      </c>
    </row>
    <row r="42" spans="1:7" ht="45" x14ac:dyDescent="0.25">
      <c r="A42" s="3" t="s">
        <v>12</v>
      </c>
      <c r="B42" s="3" t="s">
        <v>25</v>
      </c>
      <c r="C42" s="4" t="s">
        <v>57</v>
      </c>
      <c r="D42" s="9">
        <v>1</v>
      </c>
      <c r="E42" s="10" t="s">
        <v>5</v>
      </c>
      <c r="F42" s="10"/>
      <c r="G42" s="7">
        <f t="shared" si="1"/>
        <v>0</v>
      </c>
    </row>
    <row r="43" spans="1:7" ht="30" x14ac:dyDescent="0.25">
      <c r="A43" s="3" t="s">
        <v>12</v>
      </c>
      <c r="B43" s="3" t="s">
        <v>39</v>
      </c>
      <c r="C43" s="4" t="s">
        <v>31</v>
      </c>
      <c r="D43" s="6">
        <v>1</v>
      </c>
      <c r="E43" s="10" t="s">
        <v>5</v>
      </c>
      <c r="F43" s="10"/>
      <c r="G43" s="7">
        <f t="shared" si="1"/>
        <v>0</v>
      </c>
    </row>
    <row r="44" spans="1:7" ht="45" x14ac:dyDescent="0.25">
      <c r="A44" s="3" t="s">
        <v>40</v>
      </c>
      <c r="B44" s="3" t="s">
        <v>24</v>
      </c>
      <c r="C44" s="7"/>
      <c r="D44" s="6">
        <v>1</v>
      </c>
      <c r="E44" s="10" t="s">
        <v>5</v>
      </c>
      <c r="F44" s="10"/>
      <c r="G44" s="7">
        <f t="shared" si="1"/>
        <v>0</v>
      </c>
    </row>
    <row r="45" spans="1:7" ht="45" x14ac:dyDescent="0.25">
      <c r="A45" s="3" t="s">
        <v>40</v>
      </c>
      <c r="B45" s="3" t="s">
        <v>33</v>
      </c>
      <c r="C45" s="4" t="s">
        <v>57</v>
      </c>
      <c r="D45" s="9">
        <v>1</v>
      </c>
      <c r="E45" s="10" t="s">
        <v>5</v>
      </c>
      <c r="F45" s="10"/>
      <c r="G45" s="7">
        <f t="shared" si="1"/>
        <v>0</v>
      </c>
    </row>
    <row r="46" spans="1:7" ht="45" x14ac:dyDescent="0.25">
      <c r="A46" s="3" t="s">
        <v>40</v>
      </c>
      <c r="B46" s="3" t="s">
        <v>41</v>
      </c>
      <c r="C46" s="4" t="s">
        <v>63</v>
      </c>
      <c r="D46" s="9">
        <v>1</v>
      </c>
      <c r="E46" s="10" t="s">
        <v>5</v>
      </c>
      <c r="F46" s="10"/>
      <c r="G46" s="7">
        <f t="shared" si="1"/>
        <v>0</v>
      </c>
    </row>
    <row r="47" spans="1:7" ht="45" x14ac:dyDescent="0.25">
      <c r="A47" s="3" t="s">
        <v>40</v>
      </c>
      <c r="B47" s="11" t="s">
        <v>42</v>
      </c>
      <c r="C47" s="4" t="s">
        <v>64</v>
      </c>
      <c r="D47" s="9">
        <v>1</v>
      </c>
      <c r="E47" s="10" t="s">
        <v>5</v>
      </c>
      <c r="F47" s="10"/>
      <c r="G47" s="7">
        <f t="shared" si="1"/>
        <v>0</v>
      </c>
    </row>
    <row r="48" spans="1:7" ht="30" x14ac:dyDescent="0.25">
      <c r="A48" s="3" t="s">
        <v>40</v>
      </c>
      <c r="B48" s="3" t="s">
        <v>43</v>
      </c>
      <c r="C48" s="7"/>
      <c r="D48" s="6">
        <v>2</v>
      </c>
      <c r="E48" s="10" t="s">
        <v>5</v>
      </c>
      <c r="F48" s="10"/>
      <c r="G48" s="7">
        <f t="shared" si="1"/>
        <v>0</v>
      </c>
    </row>
    <row r="49" spans="1:7" ht="45" x14ac:dyDescent="0.25">
      <c r="A49" s="3" t="s">
        <v>13</v>
      </c>
      <c r="B49" s="3" t="s">
        <v>24</v>
      </c>
      <c r="C49" s="7"/>
      <c r="D49" s="6">
        <v>1</v>
      </c>
      <c r="E49" s="10" t="s">
        <v>5</v>
      </c>
      <c r="F49" s="10"/>
      <c r="G49" s="7">
        <f t="shared" si="1"/>
        <v>0</v>
      </c>
    </row>
    <row r="50" spans="1:7" ht="45" x14ac:dyDescent="0.25">
      <c r="A50" s="3" t="s">
        <v>13</v>
      </c>
      <c r="B50" s="3" t="s">
        <v>44</v>
      </c>
      <c r="C50" s="4" t="s">
        <v>63</v>
      </c>
      <c r="D50" s="9">
        <v>1</v>
      </c>
      <c r="E50" s="10" t="s">
        <v>5</v>
      </c>
      <c r="F50" s="10"/>
      <c r="G50" s="7">
        <f t="shared" si="1"/>
        <v>0</v>
      </c>
    </row>
    <row r="51" spans="1:7" ht="120" x14ac:dyDescent="0.25">
      <c r="A51" s="3" t="s">
        <v>13</v>
      </c>
      <c r="B51" s="3" t="s">
        <v>27</v>
      </c>
      <c r="C51" s="4" t="s">
        <v>60</v>
      </c>
      <c r="D51" s="6">
        <v>1</v>
      </c>
      <c r="E51" s="10" t="s">
        <v>5</v>
      </c>
      <c r="F51" s="10"/>
      <c r="G51" s="7">
        <f t="shared" si="1"/>
        <v>0</v>
      </c>
    </row>
    <row r="52" spans="1:7" ht="45" x14ac:dyDescent="0.25">
      <c r="A52" s="3" t="s">
        <v>16</v>
      </c>
      <c r="B52" s="3" t="s">
        <v>24</v>
      </c>
      <c r="C52" s="7"/>
      <c r="D52" s="6">
        <v>1</v>
      </c>
      <c r="E52" s="10" t="s">
        <v>5</v>
      </c>
      <c r="F52" s="10"/>
      <c r="G52" s="7">
        <f t="shared" si="1"/>
        <v>0</v>
      </c>
    </row>
    <row r="53" spans="1:7" ht="45" x14ac:dyDescent="0.25">
      <c r="A53" s="3" t="s">
        <v>20</v>
      </c>
      <c r="B53" s="3" t="s">
        <v>24</v>
      </c>
      <c r="C53" s="7"/>
      <c r="D53" s="6">
        <v>1</v>
      </c>
      <c r="E53" s="10" t="s">
        <v>5</v>
      </c>
      <c r="F53" s="10"/>
      <c r="G53" s="7">
        <f t="shared" si="1"/>
        <v>0</v>
      </c>
    </row>
    <row r="54" spans="1:7" ht="45" x14ac:dyDescent="0.25">
      <c r="A54" s="3" t="s">
        <v>20</v>
      </c>
      <c r="B54" s="11" t="s">
        <v>45</v>
      </c>
      <c r="C54" s="4" t="s">
        <v>64</v>
      </c>
      <c r="D54" s="9">
        <v>1</v>
      </c>
      <c r="E54" s="10" t="s">
        <v>5</v>
      </c>
      <c r="F54" s="10"/>
      <c r="G54" s="7">
        <f t="shared" si="1"/>
        <v>0</v>
      </c>
    </row>
    <row r="55" spans="1:7" x14ac:dyDescent="0.25">
      <c r="A55" s="8" t="s">
        <v>23</v>
      </c>
      <c r="B55" s="8"/>
      <c r="C55" s="7"/>
      <c r="D55" s="8"/>
      <c r="E55" s="8"/>
      <c r="F55" s="8"/>
      <c r="G55" s="7">
        <f>SUM(G21:G54)</f>
        <v>0</v>
      </c>
    </row>
    <row r="57" spans="1:7" ht="18" customHeight="1" x14ac:dyDescent="0.25">
      <c r="A57" s="14" t="s">
        <v>49</v>
      </c>
      <c r="B57" s="2"/>
      <c r="C57" s="2"/>
      <c r="D57" s="2"/>
      <c r="E57" s="2"/>
      <c r="F57" s="2"/>
      <c r="G57" s="2"/>
    </row>
    <row r="58" spans="1:7" ht="409.5" x14ac:dyDescent="0.25">
      <c r="A58" s="3" t="s">
        <v>1</v>
      </c>
      <c r="B58" s="3" t="s">
        <v>46</v>
      </c>
      <c r="C58" s="4" t="s">
        <v>65</v>
      </c>
      <c r="D58" s="6">
        <v>1</v>
      </c>
      <c r="E58" s="6" t="s">
        <v>5</v>
      </c>
      <c r="F58" s="7"/>
      <c r="G58" s="7">
        <f t="shared" ref="G58:G66" si="2">D58*F58</f>
        <v>0</v>
      </c>
    </row>
    <row r="59" spans="1:7" ht="409.5" x14ac:dyDescent="0.25">
      <c r="A59" s="3" t="s">
        <v>28</v>
      </c>
      <c r="B59" s="3" t="s">
        <v>46</v>
      </c>
      <c r="C59" s="4" t="s">
        <v>65</v>
      </c>
      <c r="D59" s="6">
        <v>1</v>
      </c>
      <c r="E59" s="6" t="s">
        <v>5</v>
      </c>
      <c r="F59" s="7"/>
      <c r="G59" s="7">
        <f t="shared" si="2"/>
        <v>0</v>
      </c>
    </row>
    <row r="60" spans="1:7" ht="409.5" x14ac:dyDescent="0.25">
      <c r="A60" s="3" t="s">
        <v>6</v>
      </c>
      <c r="B60" s="3" t="s">
        <v>46</v>
      </c>
      <c r="C60" s="4" t="s">
        <v>65</v>
      </c>
      <c r="D60" s="6">
        <v>1</v>
      </c>
      <c r="E60" s="6" t="s">
        <v>5</v>
      </c>
      <c r="F60" s="7"/>
      <c r="G60" s="7">
        <f t="shared" si="2"/>
        <v>0</v>
      </c>
    </row>
    <row r="61" spans="1:7" ht="409.5" x14ac:dyDescent="0.25">
      <c r="A61" s="3" t="s">
        <v>9</v>
      </c>
      <c r="B61" s="3" t="s">
        <v>46</v>
      </c>
      <c r="C61" s="4" t="s">
        <v>65</v>
      </c>
      <c r="D61" s="6">
        <v>1</v>
      </c>
      <c r="E61" s="6" t="s">
        <v>5</v>
      </c>
      <c r="F61" s="7"/>
      <c r="G61" s="7">
        <f t="shared" si="2"/>
        <v>0</v>
      </c>
    </row>
    <row r="62" spans="1:7" ht="409.5" x14ac:dyDescent="0.25">
      <c r="A62" s="3" t="s">
        <v>12</v>
      </c>
      <c r="B62" s="3" t="s">
        <v>46</v>
      </c>
      <c r="C62" s="4" t="s">
        <v>65</v>
      </c>
      <c r="D62" s="6">
        <v>1</v>
      </c>
      <c r="E62" s="6" t="s">
        <v>5</v>
      </c>
      <c r="F62" s="7"/>
      <c r="G62" s="7">
        <f t="shared" si="2"/>
        <v>0</v>
      </c>
    </row>
    <row r="63" spans="1:7" ht="409.5" x14ac:dyDescent="0.25">
      <c r="A63" s="3" t="s">
        <v>40</v>
      </c>
      <c r="B63" s="3" t="s">
        <v>46</v>
      </c>
      <c r="C63" s="4" t="s">
        <v>65</v>
      </c>
      <c r="D63" s="6">
        <v>1</v>
      </c>
      <c r="E63" s="6" t="s">
        <v>5</v>
      </c>
      <c r="F63" s="7"/>
      <c r="G63" s="7">
        <f t="shared" si="2"/>
        <v>0</v>
      </c>
    </row>
    <row r="64" spans="1:7" ht="409.5" x14ac:dyDescent="0.25">
      <c r="A64" s="3" t="s">
        <v>13</v>
      </c>
      <c r="B64" s="3" t="s">
        <v>46</v>
      </c>
      <c r="C64" s="4" t="s">
        <v>65</v>
      </c>
      <c r="D64" s="6">
        <v>1</v>
      </c>
      <c r="E64" s="6" t="s">
        <v>5</v>
      </c>
      <c r="F64" s="7"/>
      <c r="G64" s="7">
        <f t="shared" si="2"/>
        <v>0</v>
      </c>
    </row>
    <row r="65" spans="1:7" ht="409.5" x14ac:dyDescent="0.25">
      <c r="A65" s="3" t="s">
        <v>16</v>
      </c>
      <c r="B65" s="3" t="s">
        <v>46</v>
      </c>
      <c r="C65" s="4" t="s">
        <v>65</v>
      </c>
      <c r="D65" s="6">
        <v>2</v>
      </c>
      <c r="E65" s="6" t="s">
        <v>5</v>
      </c>
      <c r="F65" s="7"/>
      <c r="G65" s="7">
        <f t="shared" si="2"/>
        <v>0</v>
      </c>
    </row>
    <row r="66" spans="1:7" ht="409.5" x14ac:dyDescent="0.25">
      <c r="A66" s="3" t="s">
        <v>20</v>
      </c>
      <c r="B66" s="3" t="s">
        <v>46</v>
      </c>
      <c r="C66" s="4" t="s">
        <v>65</v>
      </c>
      <c r="D66" s="6">
        <v>1</v>
      </c>
      <c r="E66" s="6" t="s">
        <v>5</v>
      </c>
      <c r="F66" s="7"/>
      <c r="G66" s="7">
        <f t="shared" si="2"/>
        <v>0</v>
      </c>
    </row>
    <row r="67" spans="1:7" x14ac:dyDescent="0.25">
      <c r="A67" s="8" t="s">
        <v>23</v>
      </c>
      <c r="B67" s="8"/>
      <c r="C67" s="7"/>
      <c r="D67" s="8"/>
      <c r="E67" s="8"/>
      <c r="F67" s="8"/>
      <c r="G67" s="7">
        <f>SUM(G58:G66)</f>
        <v>0</v>
      </c>
    </row>
    <row r="68" spans="1:7" x14ac:dyDescent="0.25">
      <c r="A68" s="12"/>
      <c r="B68" s="12"/>
      <c r="C68" s="13"/>
      <c r="D68" s="12"/>
      <c r="E68" s="12"/>
      <c r="F68" s="12"/>
      <c r="G68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Nejc Božič</dc:creator>
  <cp:lastModifiedBy>pirih</cp:lastModifiedBy>
  <dcterms:created xsi:type="dcterms:W3CDTF">2017-11-15T07:23:12Z</dcterms:created>
  <dcterms:modified xsi:type="dcterms:W3CDTF">2018-02-13T11:26:03Z</dcterms:modified>
</cp:coreProperties>
</file>