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85" windowHeight="6540" tabRatio="853" activeTab="0"/>
  </bookViews>
  <sheets>
    <sheet name="Priloga1" sheetId="1" r:id="rId1"/>
    <sheet name="Priloga2,3" sheetId="2" r:id="rId2"/>
    <sheet name="Priloga4" sheetId="3" r:id="rId3"/>
    <sheet name="Priloga 5" sheetId="4" r:id="rId4"/>
    <sheet name="Priloga 6" sheetId="5" r:id="rId5"/>
    <sheet name="Priloga 7" sheetId="6" r:id="rId6"/>
    <sheet name="Priloga8,9,10" sheetId="7" r:id="rId7"/>
    <sheet name="Priloga 11" sheetId="8" r:id="rId8"/>
    <sheet name="Priloga 12" sheetId="9" r:id="rId9"/>
    <sheet name="Priloga 13" sheetId="10" r:id="rId10"/>
    <sheet name="Priloga 14" sheetId="11" r:id="rId11"/>
    <sheet name="Priloga 15,16" sheetId="12" r:id="rId12"/>
    <sheet name="Priloga 17" sheetId="13" r:id="rId13"/>
  </sheets>
  <definedNames>
    <definedName name="_xlnm.Print_Area" localSheetId="7">'Priloga 11'!$A$1:$E$35</definedName>
    <definedName name="_xlnm.Print_Area" localSheetId="8">'Priloga 12'!$A$1:$E$32</definedName>
    <definedName name="_xlnm.Print_Area" localSheetId="9">'Priloga 13'!$A$1:$E$39</definedName>
    <definedName name="_xlnm.Print_Area" localSheetId="10">'Priloga 14'!$A$1:$F$43</definedName>
    <definedName name="_xlnm.Print_Area" localSheetId="11">'Priloga 15,16'!$A$1:$E$47</definedName>
    <definedName name="_xlnm.Print_Area" localSheetId="12">'Priloga 17'!$A$1:$E$38</definedName>
    <definedName name="_xlnm.Print_Area" localSheetId="3">'Priloga 5'!$A$1:$E$50</definedName>
    <definedName name="_xlnm.Print_Area" localSheetId="4">'Priloga 6'!$A$1:$E$37</definedName>
    <definedName name="_xlnm.Print_Area" localSheetId="5">'Priloga 7'!$A$1:$E$65</definedName>
    <definedName name="_xlnm.Print_Area" localSheetId="0">'Priloga1'!$A$1:$E$42</definedName>
    <definedName name="_xlnm.Print_Area" localSheetId="1">'Priloga2,3'!$A$1:$E$53</definedName>
    <definedName name="_xlnm.Print_Area" localSheetId="2">'Priloga4'!$A$1:$E$50</definedName>
    <definedName name="_xlnm.Print_Area" localSheetId="6">'Priloga8,9,10'!$A$1:$D$37</definedName>
    <definedName name="_xlnm.Print_Titles" localSheetId="0">'Priloga1'!$1:$6</definedName>
  </definedNames>
  <calcPr fullCalcOnLoad="1"/>
</workbook>
</file>

<file path=xl/sharedStrings.xml><?xml version="1.0" encoding="utf-8"?>
<sst xmlns="http://schemas.openxmlformats.org/spreadsheetml/2006/main" count="558" uniqueCount="348">
  <si>
    <t xml:space="preserve"> </t>
  </si>
  <si>
    <t>KS BANJŠICE</t>
  </si>
  <si>
    <t>KS BUKOVICA</t>
  </si>
  <si>
    <t>KS BRANIK</t>
  </si>
  <si>
    <t xml:space="preserve">KS GRADIŠČE  </t>
  </si>
  <si>
    <t>KS GRGAR</t>
  </si>
  <si>
    <t>KS KROMBERK</t>
  </si>
  <si>
    <t>KS LOKOVEC</t>
  </si>
  <si>
    <t>KS RENČE</t>
  </si>
  <si>
    <t>KS ŠEMPAS</t>
  </si>
  <si>
    <t>KS TRNOVO</t>
  </si>
  <si>
    <t>KS VOGRSKO</t>
  </si>
  <si>
    <t>KS ROŽNA DOLINA</t>
  </si>
  <si>
    <t>KS SOLKAN</t>
  </si>
  <si>
    <t>KS ČEPOVAN</t>
  </si>
  <si>
    <t>KS DORNBERK</t>
  </si>
  <si>
    <t>KS LOKVE</t>
  </si>
  <si>
    <t>KS OZELJAN</t>
  </si>
  <si>
    <t>KS PRVAČINA</t>
  </si>
  <si>
    <t>KS RAVNICA</t>
  </si>
  <si>
    <t>KS NOVA GORICA</t>
  </si>
  <si>
    <t>- pogodbeni trenerji</t>
  </si>
  <si>
    <t>- sofinanciranje najemnin</t>
  </si>
  <si>
    <t>ŽIVA KULTURA</t>
  </si>
  <si>
    <t>KS GRGARSKE RAVNE - BATE</t>
  </si>
  <si>
    <t>ZIMSKA SLUŽBA</t>
  </si>
  <si>
    <t>Spl.komun.</t>
  </si>
  <si>
    <t>dejavnost</t>
  </si>
  <si>
    <t>KS OSEK-VITOVLJE</t>
  </si>
  <si>
    <t>KS OSEK - VITOVLJE</t>
  </si>
  <si>
    <t>PLAN</t>
  </si>
  <si>
    <t>1.</t>
  </si>
  <si>
    <r>
      <t xml:space="preserve">                                           proračunska postavka </t>
    </r>
    <r>
      <rPr>
        <b/>
        <sz val="10"/>
        <rFont val="Arial CE"/>
        <family val="2"/>
      </rPr>
      <t>03,17</t>
    </r>
  </si>
  <si>
    <t>Grad.in rek.</t>
  </si>
  <si>
    <t>k. ob.v KS</t>
  </si>
  <si>
    <t>PRILOGA 14</t>
  </si>
  <si>
    <r>
      <t>proračunska postavka</t>
    </r>
    <r>
      <rPr>
        <b/>
        <sz val="10"/>
        <rFont val="Arial CE"/>
        <family val="2"/>
      </rPr>
      <t xml:space="preserve"> 03,18</t>
    </r>
  </si>
  <si>
    <t>IP - idejni projekt</t>
  </si>
  <si>
    <t>PGD- projekt za gradbeno dovoljenje</t>
  </si>
  <si>
    <t>PZI - projekt za izvedbo</t>
  </si>
  <si>
    <t>kanalizacija, JR</t>
  </si>
  <si>
    <t>pokopališče</t>
  </si>
  <si>
    <t xml:space="preserve">                          PRILOGA 17</t>
  </si>
  <si>
    <r>
      <t xml:space="preserve">                                             poračunska postavka 6</t>
    </r>
    <r>
      <rPr>
        <b/>
        <sz val="10"/>
        <rFont val="Arial CE"/>
        <family val="2"/>
      </rPr>
      <t>,09</t>
    </r>
  </si>
  <si>
    <t>2.</t>
  </si>
  <si>
    <t>OŠ Frana Erjavca:</t>
  </si>
  <si>
    <t>3.</t>
  </si>
  <si>
    <t>4.</t>
  </si>
  <si>
    <t>OŠ Dornberk:</t>
  </si>
  <si>
    <t>5.</t>
  </si>
  <si>
    <t>6.</t>
  </si>
  <si>
    <t>OŠ Šempas:</t>
  </si>
  <si>
    <t>7.</t>
  </si>
  <si>
    <t>OŠ Kozara:</t>
  </si>
  <si>
    <t>8.</t>
  </si>
  <si>
    <t>Investicijske izboljšave po vseh šolah</t>
  </si>
  <si>
    <t xml:space="preserve">                  INVESTICIJSKO VZDRŽEVANJE ŠOL</t>
  </si>
  <si>
    <t>VODOVODI</t>
  </si>
  <si>
    <t>Novogradnje</t>
  </si>
  <si>
    <t>Rekonstrukcije</t>
  </si>
  <si>
    <t>SPOMENIŠKE AKCIJE</t>
  </si>
  <si>
    <t>PRIMORSKO DRAMSKO GLEDALIŠČE</t>
  </si>
  <si>
    <t>GORIŠKI MUZEJ</t>
  </si>
  <si>
    <t>GORIŠKA KNJIŽNICA</t>
  </si>
  <si>
    <t>KULTURNI DOM</t>
  </si>
  <si>
    <t>ZVEZA KULTURNIH DRUŠTEV</t>
  </si>
  <si>
    <t xml:space="preserve">                                      PRILOGA 4</t>
  </si>
  <si>
    <t xml:space="preserve">                                  DOKUMENTACIJA ZA KOMUNALNE NAPRAVE</t>
  </si>
  <si>
    <r>
      <t xml:space="preserve">                                proračunska postavka </t>
    </r>
    <r>
      <rPr>
        <b/>
        <sz val="10"/>
        <rFont val="Arial CE"/>
        <family val="2"/>
      </rPr>
      <t>08,09</t>
    </r>
  </si>
  <si>
    <t xml:space="preserve">                                   PRILOGA  8</t>
  </si>
  <si>
    <r>
      <t xml:space="preserve">                                   proračunska postavka </t>
    </r>
    <r>
      <rPr>
        <b/>
        <sz val="10"/>
        <rFont val="Arial CE"/>
        <family val="2"/>
      </rPr>
      <t>09,04</t>
    </r>
  </si>
  <si>
    <r>
      <t xml:space="preserve">                                   proračunska postavka </t>
    </r>
    <r>
      <rPr>
        <b/>
        <sz val="10"/>
        <rFont val="Arial CE"/>
        <family val="2"/>
      </rPr>
      <t>09,08</t>
    </r>
  </si>
  <si>
    <t xml:space="preserve">                                   PRILOGA 9</t>
  </si>
  <si>
    <t xml:space="preserve">                                        PRILOGA 12</t>
  </si>
  <si>
    <t xml:space="preserve">                                        PRILOGA  13</t>
  </si>
  <si>
    <r>
      <t xml:space="preserve">                                        proračunska postavka </t>
    </r>
    <r>
      <rPr>
        <b/>
        <sz val="10"/>
        <rFont val="Arial CE"/>
        <family val="2"/>
      </rPr>
      <t>03,14</t>
    </r>
  </si>
  <si>
    <r>
      <t xml:space="preserve">                                                       poračunska postavka </t>
    </r>
    <r>
      <rPr>
        <b/>
        <sz val="10"/>
        <rFont val="Arial CE"/>
        <family val="2"/>
      </rPr>
      <t>03,10</t>
    </r>
  </si>
  <si>
    <t>KS GRGARSKE R. - BATE</t>
  </si>
  <si>
    <t>PRILOGA 5</t>
  </si>
  <si>
    <r>
      <t xml:space="preserve">proračunska postavka </t>
    </r>
    <r>
      <rPr>
        <b/>
        <sz val="10"/>
        <rFont val="Arial CE"/>
        <family val="2"/>
      </rPr>
      <t>03,20</t>
    </r>
  </si>
  <si>
    <t xml:space="preserve">SANACIJA IN IZGRADNJA KOMUNALNIH OBJEKTOV </t>
  </si>
  <si>
    <t>PRILOGA 6</t>
  </si>
  <si>
    <r>
      <t>proračunska postavka</t>
    </r>
    <r>
      <rPr>
        <b/>
        <sz val="10"/>
        <rFont val="Arial CE"/>
        <family val="2"/>
      </rPr>
      <t xml:space="preserve"> 03,21</t>
    </r>
  </si>
  <si>
    <t>SANACIJA KOMUNALNIH OBJEKTOV - VODOVODI</t>
  </si>
  <si>
    <t>A.</t>
  </si>
  <si>
    <t>B.</t>
  </si>
  <si>
    <t>Projektna dokumentacija in urejanje stavbnih zemljišč</t>
  </si>
  <si>
    <t>PRILOGA 11</t>
  </si>
  <si>
    <r>
      <t xml:space="preserve">                                     proračunska postavka </t>
    </r>
    <r>
      <rPr>
        <b/>
        <sz val="10"/>
        <rFont val="Arial CE"/>
        <family val="2"/>
      </rPr>
      <t>13,23</t>
    </r>
  </si>
  <si>
    <t xml:space="preserve">             SREDSTVA ZA DELOVANJE KRAJEVNIH SKUPNOSTI</t>
  </si>
  <si>
    <t>Projektna dokumentacija in študije</t>
  </si>
  <si>
    <t xml:space="preserve">SKUPAJ  </t>
  </si>
  <si>
    <t xml:space="preserve">SKUPAJ A  </t>
  </si>
  <si>
    <t xml:space="preserve">SKUPAJ B  </t>
  </si>
  <si>
    <t xml:space="preserve">SKUPAJ A + B  </t>
  </si>
  <si>
    <t xml:space="preserve">SKUPAJ </t>
  </si>
  <si>
    <t xml:space="preserve">VSE SKUPAJ  </t>
  </si>
  <si>
    <t>KS NOVA GORICA (redno vzdrževanje)</t>
  </si>
  <si>
    <t>KS SOLKAN (redno vzdrževanje)</t>
  </si>
  <si>
    <t>KS ROŽNA DOLINA (redno vzdrževanje)</t>
  </si>
  <si>
    <t>Redno vzdrževanje JR</t>
  </si>
  <si>
    <t>Opomba:</t>
  </si>
  <si>
    <t>JR - javna razsvetljava</t>
  </si>
  <si>
    <t>kanalizacija, parkirišče</t>
  </si>
  <si>
    <t>pokopališče, JR</t>
  </si>
  <si>
    <t>vodohrami, JR</t>
  </si>
  <si>
    <t>kontejnerska mesta, pokopališče, JR</t>
  </si>
  <si>
    <t>kanalizacija, pločnik, JR</t>
  </si>
  <si>
    <t>kontejnerska mesta, JR</t>
  </si>
  <si>
    <t xml:space="preserve">               PRILOGA 1</t>
  </si>
  <si>
    <r>
      <t xml:space="preserve">               proračunska postavka  </t>
    </r>
    <r>
      <rPr>
        <b/>
        <sz val="10"/>
        <rFont val="Arial CE"/>
        <family val="2"/>
      </rPr>
      <t>03,12</t>
    </r>
  </si>
  <si>
    <t>ki jo pobira javno podjetje VODOVODI IN KANALIZACIJE</t>
  </si>
  <si>
    <t xml:space="preserve">           KOMUNALNI OBJEKTI, RAZSVETLJAVA, SPLOŠNA KOMUNALNA DEJAVNOST V KS</t>
  </si>
  <si>
    <t xml:space="preserve">                                     PRILOGA 2</t>
  </si>
  <si>
    <r>
      <t xml:space="preserve">                                  proračunska postavka </t>
    </r>
    <r>
      <rPr>
        <b/>
        <sz val="10"/>
        <rFont val="Arial CE"/>
        <family val="2"/>
      </rPr>
      <t>03,13</t>
    </r>
  </si>
  <si>
    <t xml:space="preserve">                                 UREJANJE MESTA</t>
  </si>
  <si>
    <t xml:space="preserve">                                        PRILOGA 3</t>
  </si>
  <si>
    <r>
      <t xml:space="preserve">                                       proračunska postavka </t>
    </r>
    <r>
      <rPr>
        <b/>
        <sz val="10"/>
        <rFont val="Arial CE"/>
        <family val="2"/>
      </rPr>
      <t>03,16</t>
    </r>
  </si>
  <si>
    <t xml:space="preserve">                              DOKUMENTACIJA ZA CESTNO INFRASTRUKTURO</t>
  </si>
  <si>
    <t>VZDRŽEVANJE OSTALIH NERAZPOREJENIH JAVNIH POTI</t>
  </si>
  <si>
    <t xml:space="preserve">                             AKCIJE V KULTURI</t>
  </si>
  <si>
    <t xml:space="preserve">                          SKUPNI PROGRAM ŠPORTNE ZVEZE</t>
  </si>
  <si>
    <t xml:space="preserve">     TEKOČE VZDRŽEVANJE ŠPORTNIH POVRŠIN</t>
  </si>
  <si>
    <t xml:space="preserve">         SOFINANCIRANJE DEL NA KRAJEVNIH IN OSTALIH JAVNIH POTEH</t>
  </si>
  <si>
    <t xml:space="preserve">                    UREJANJE STAVBNIH ZEMLJIŠČ</t>
  </si>
  <si>
    <t xml:space="preserve">                                                     PRILOGA 15</t>
  </si>
  <si>
    <t xml:space="preserve">                                                               PRILOGA 16</t>
  </si>
  <si>
    <r>
      <t xml:space="preserve">                                                   poračunska postavka </t>
    </r>
    <r>
      <rPr>
        <b/>
        <sz val="10"/>
        <rFont val="Arial CE"/>
        <family val="2"/>
      </rPr>
      <t>03,11</t>
    </r>
  </si>
  <si>
    <t xml:space="preserve">                               ŠIRITEV MREŽE JAVNE RAZSVETLJAVE</t>
  </si>
  <si>
    <t>Frančiškanski samostan Kostanjevica</t>
  </si>
  <si>
    <t>Založništvo in izdajateljska dejavnost</t>
  </si>
  <si>
    <t>Projekti</t>
  </si>
  <si>
    <t>OBČINSKI PROGRAM</t>
  </si>
  <si>
    <t>MEDNARODNI PROJEKTI</t>
  </si>
  <si>
    <t>FRANČIŠKANSKI SAMOSTAN KOSTANJEVICA</t>
  </si>
  <si>
    <t xml:space="preserve">VSE SKUPAJ   </t>
  </si>
  <si>
    <t xml:space="preserve">SKUPAJ   </t>
  </si>
  <si>
    <r>
      <t xml:space="preserve">                                        proračunska postavka </t>
    </r>
    <r>
      <rPr>
        <b/>
        <sz val="10"/>
        <rFont val="Arial CE"/>
        <family val="2"/>
      </rPr>
      <t>13,24</t>
    </r>
  </si>
  <si>
    <t>9.</t>
  </si>
  <si>
    <t>10.</t>
  </si>
  <si>
    <t xml:space="preserve">IZ NASLOVA TAKSE ZA OBREMENJEVANJE OKOLJA, </t>
  </si>
  <si>
    <t>zaradi odlaganja odpadkov, ki jo pobira KOMUNALA d.d.</t>
  </si>
  <si>
    <t>IZ NASLOVA TAKSE ZA OBREMENJEVANJE VODE,</t>
  </si>
  <si>
    <t xml:space="preserve">                                                            PRILOGA 7</t>
  </si>
  <si>
    <t xml:space="preserve">                 VZDRŽEVANJE KULTURNIH DOMOV V KRAJEVNIH SKUPNOSTIH</t>
  </si>
  <si>
    <t xml:space="preserve">     - zamenjava strešne kritine na starem delu šole</t>
  </si>
  <si>
    <t>OŠ Čepovan:</t>
  </si>
  <si>
    <t xml:space="preserve">     - dokončanje zamenjave oken</t>
  </si>
  <si>
    <t>OŠ Solkan:</t>
  </si>
  <si>
    <t xml:space="preserve">     - nadstrešek pred kuhinjo</t>
  </si>
  <si>
    <t xml:space="preserve">     - zamenjava oken na južni fasadi</t>
  </si>
  <si>
    <t>INVESTICIJE V POSODABLJANJE CESTNEGA OMREŽJA IN PROMETNA UREDITEV</t>
  </si>
  <si>
    <t>Obvoznica Solkan (gradnja)</t>
  </si>
  <si>
    <t>Ureditev povezave kolesarske steze med Vojkovo in Vipavsko cesto</t>
  </si>
  <si>
    <t>Bonetovšče - Fajdigovšče (širitve - zidovi nadaljevanje)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</si>
  <si>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</si>
  <si>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</si>
  <si>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</si>
  <si>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</si>
  <si>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</si>
  <si>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</si>
  <si>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</si>
  <si>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</si>
  <si>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</si>
  <si>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</si>
  <si>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</si>
  <si>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</si>
  <si>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</si>
  <si>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</si>
  <si>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</si>
  <si>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Asfaltne prevleke posameznih dotrajanih delov lokanih cest</t>
  </si>
  <si>
    <t>Potok - pločnik in podporni zidovi</t>
  </si>
  <si>
    <t>Križišče in parkirišče pri dijaških domovih</t>
  </si>
  <si>
    <t>Borojevičeva cesta v Čepovanu</t>
  </si>
  <si>
    <t>Vogrsko - Dombrava (rekonstrukcija)</t>
  </si>
  <si>
    <t>Sofinanciranje ureditve ceste in pločnikov Vogrsko - Volčja Draga</t>
  </si>
  <si>
    <t>Avtobusno postajališče Volčja Draga - smer Sežana</t>
  </si>
  <si>
    <t>Križišče Ul. Tolminskih puntarjev - Gregorčičeva ul.</t>
  </si>
  <si>
    <t>Asfaltacija ceste Lokovec</t>
  </si>
  <si>
    <t>Ureditev ceste skozi Ozeljan - II. faza (po izgradnji kanalizacije)</t>
  </si>
  <si>
    <t>Ureditev križišča in dostopa do OŠ Ledine na Cankarjevi ulici</t>
  </si>
  <si>
    <t>Pridobivanje uporabnih dovoljenj za objekte v preteklem obdobju</t>
  </si>
  <si>
    <t>Asfaltna prevleka ceste skozi Britof do pokopališča na Vogrskem</t>
  </si>
  <si>
    <t>Ureditev pločnikov z odvodnjavanjem v Grgarju ob regionalni cesti</t>
  </si>
  <si>
    <t>Grgar - Čepovan</t>
  </si>
  <si>
    <t>urejanje sprehajalnih poti, itd.)</t>
  </si>
  <si>
    <t>Parkirišče v Solkanu (Pod vinogradi)</t>
  </si>
  <si>
    <t>Sanacija viaduktnega objekta - ul. Gradnikove brigade (kompletacija)</t>
  </si>
  <si>
    <t>Ureditev parka Rafut</t>
  </si>
  <si>
    <t>Ul. Tolminskih puntarjev (križišče z Vojkovo ul. in Vodovodno potjo)</t>
  </si>
  <si>
    <t>Vodovodna pot - idejni projekt</t>
  </si>
  <si>
    <t>Dostopna pot do Pavšičevega naselja I. - lokacijska dok., PGD, PZI</t>
  </si>
  <si>
    <t>Pločnik Volčja Draga - idejni projekt</t>
  </si>
  <si>
    <t>Lokacijska dokumentacija za cestno infrastrukturo, soglasja, idejne</t>
  </si>
  <si>
    <t>zasnove novih cestnih povezav</t>
  </si>
  <si>
    <t>Izmere javnih poti, kataster cest, banka cestnih podatkov</t>
  </si>
  <si>
    <t>Dopolnitev dokumentacije za pridobitev uporabnih dovoljenj že zgrajenih</t>
  </si>
  <si>
    <t>cestnih priključkov in parkirišč</t>
  </si>
  <si>
    <t>Idejni projekt za pločnik Draga - Dornberk</t>
  </si>
  <si>
    <t>Ureditev pasu za leve zavijalce v Šmihelu (sofinanciranje)</t>
  </si>
  <si>
    <t>Dostopna cesta Mandrija</t>
  </si>
  <si>
    <t>Cesta čez Pristavo - idejni projekt</t>
  </si>
  <si>
    <t>Ureditev ceste, pločnika in JR v Renčah (Tureli)</t>
  </si>
  <si>
    <t>Projekti kolesarske poti Solkan - Plave</t>
  </si>
  <si>
    <t>Dokumentacija za ureditev manjših vodovodnih zajetij in vodovodov v upravljanju KS</t>
  </si>
  <si>
    <t>Projektna dokumentacija napajanja visokih vodooskrbnih con mesta</t>
  </si>
  <si>
    <t>Nova Gorica in naselja Ravnica (projekti vodovoda in črpališča PGD; PZI)</t>
  </si>
  <si>
    <t>Dokumentacija za javno razsvetljavo</t>
  </si>
  <si>
    <t>Šempas, Renče, Ravnica, Volčja Draga, Gradišče, Oševljek, Vrh, Branik,</t>
  </si>
  <si>
    <t>Trnovo, Voglarji (lokacijska dokumentacija, geodetski posnetki, presoja</t>
  </si>
  <si>
    <t>vplivov na okolje, projekti PGD, PZI, PID)</t>
  </si>
  <si>
    <t>Projekt kanalizacije - C. 25, junija v Novi Gorici (lokacijska dok. in posnetki)</t>
  </si>
  <si>
    <t xml:space="preserve">Dokumentacija za poslovilno dvorano in poslovilne objekte na pokopališču </t>
  </si>
  <si>
    <t>Stara Gora</t>
  </si>
  <si>
    <t>Lokacijska dokumentacija za gradnjo komunalnih objektov in naprav,</t>
  </si>
  <si>
    <t>soglasja, idejne zasnove in idejni projekti</t>
  </si>
  <si>
    <t>Doprojektiranje črpališča pitne vode na Banjšicah, PGD + PZI</t>
  </si>
  <si>
    <t>Izdelava projekta PGD + PZI za vodovod v Šmihelu od servisa "Peugeot"</t>
  </si>
  <si>
    <t>do št. 21/a in do zaselka Lokvica in Guno</t>
  </si>
  <si>
    <t>proti izviru Lijaka do št. 15, 16</t>
  </si>
  <si>
    <t>Izdelava idejnega projekta, lokacijske dokumentacije in PGD + PZI za</t>
  </si>
  <si>
    <t>vodovod Humarji - Podlaka</t>
  </si>
  <si>
    <t>Izdelava projektov PGD + PZI za vodovod Dragovica - Grgarske Ravne</t>
  </si>
  <si>
    <t>Izdelava projektne dokumentacije PGD + PZI za vodovod Grgar - Bitež -</t>
  </si>
  <si>
    <t>Zabrdo, Grgar - Fobca</t>
  </si>
  <si>
    <t>Odvodnik meteornih vod mesta Nova Gorica - lokacijska dokumentacija</t>
  </si>
  <si>
    <t>Trnovo - Voglarji (vodovod Ravnica) PGD + PZI; prenos iz transferja</t>
  </si>
  <si>
    <t>Aneksa 1</t>
  </si>
  <si>
    <t>Infrastruktura Kajak center Solkan</t>
  </si>
  <si>
    <t>Kanalizacija Prvačina</t>
  </si>
  <si>
    <t>Solkan - spojitev  zbirnega bazena s kanalom "A"</t>
  </si>
  <si>
    <t>Dokončanje fekalnega kanala "A" v Soški ulici v Solkanu</t>
  </si>
  <si>
    <t>Izgradnja črpališča za kanalizacijo na Klancu s povezavo kanalizacije</t>
  </si>
  <si>
    <t>do železniške postaje</t>
  </si>
  <si>
    <t>Čistilna naprava Bolnišnica Stara Gora</t>
  </si>
  <si>
    <t xml:space="preserve">Sanacija garažne hiše PH 2 </t>
  </si>
  <si>
    <t>Ureditev meteorne odvodnje v Spodnjem Lemovem (Volčja Draga)</t>
  </si>
  <si>
    <t>Lokatonci</t>
  </si>
  <si>
    <t>Rezervoar Damber I. - črpališče</t>
  </si>
  <si>
    <t>Vodovod Bate - črpališče</t>
  </si>
  <si>
    <t>Vodovod Banjšice (Kuščarji - Mokrini) cca 400 m</t>
  </si>
  <si>
    <t>Banjšice</t>
  </si>
  <si>
    <t>Lijak</t>
  </si>
  <si>
    <t>Renče</t>
  </si>
  <si>
    <t>Ozeljan pri cerkvi</t>
  </si>
  <si>
    <t>Rekonstrukcija vodovoda v Braniku ob šoli</t>
  </si>
  <si>
    <t>mrliška vežica, JR</t>
  </si>
  <si>
    <t>pokopališče, kanalizacija</t>
  </si>
  <si>
    <t>pkopališki zid, ograja, JR</t>
  </si>
  <si>
    <t>kanalizacija, pokopališče</t>
  </si>
  <si>
    <t>sanacija vodovodov, JR</t>
  </si>
  <si>
    <t>kanalizacija</t>
  </si>
  <si>
    <t>fontana, pokopališče</t>
  </si>
  <si>
    <t>parkirišče, pokopališče</t>
  </si>
  <si>
    <t>pokopališče, pokop. zid, ograje, čakalnica</t>
  </si>
  <si>
    <t>podporni zid, pokopališče, JR</t>
  </si>
  <si>
    <t>Območje Mlac Ozeljan</t>
  </si>
  <si>
    <t>Ostala območja</t>
  </si>
  <si>
    <t>Komunalna oprema novega naselja Boršt - Vogrsko</t>
  </si>
  <si>
    <t>Ostale dopolnilne dokumentacije</t>
  </si>
  <si>
    <t>Nova razsvetljava ulic (M. Klemenčiča, J. Makuca - nadaljevanje)</t>
  </si>
  <si>
    <t>Ureditev JR v ulici Ledine</t>
  </si>
  <si>
    <t>Dopolnitev javne mreže v mestu (razsvetljava pešpoti -</t>
  </si>
  <si>
    <t>Dopolnitev javne mreže ob Kidričevi ul. 26 in ostalih</t>
  </si>
  <si>
    <t>starejših nerazsvetljenih delih mesta</t>
  </si>
  <si>
    <t>Dograditev JR Žabji kraj - Ul. XXX. Divizije</t>
  </si>
  <si>
    <t>odstranitev arhitektonskih ovir</t>
  </si>
  <si>
    <t>Obvoznica Renče (načrti PGD in PZI, odkupi zemljišč)</t>
  </si>
  <si>
    <t>Dostopna cesta od mostu čez Vipavo v Prvačini do Dornberka (most)</t>
  </si>
  <si>
    <t>in ureditev dveh nivojskih železniških prehodov v Prvačini</t>
  </si>
  <si>
    <t xml:space="preserve">Trnovo - Voglarji </t>
  </si>
  <si>
    <t xml:space="preserve">Branik </t>
  </si>
  <si>
    <t>Ozeljan</t>
  </si>
  <si>
    <t>Šempas</t>
  </si>
  <si>
    <t>Vogrsko, III. faza (od pokopališča do osnovne šole)</t>
  </si>
  <si>
    <t>Kolesarska steza Nova Gorica-Rožna Dolina- izvedba priključka na Rafut</t>
  </si>
  <si>
    <t>Prometna ureditev, signalizacija, ukrepi za umirjanje prometa in</t>
  </si>
  <si>
    <t>Dostopna cesta do zavarovanega železniškega prehoda Prvačina</t>
  </si>
  <si>
    <t>asfaltacija dostopne poti Ozeljan (pogoj iz kupoprodajne pogodbe)</t>
  </si>
  <si>
    <t>Hortikulturna ureditev mesta</t>
  </si>
  <si>
    <t>Sredstva za nabavo komunalne opreme (koši, klopi, stojala za kolesa)</t>
  </si>
  <si>
    <t>Podaljšek ul. K. Lavriča in križišča z Vojkovo ulico, idejni projekt</t>
  </si>
  <si>
    <t>Pločnik Šempas - projekt za izvedbo</t>
  </si>
  <si>
    <t>Dokumentacija črpališča in vodovoda Čepovan - Dol</t>
  </si>
  <si>
    <t>Dokumentacija za infrastrukturo na ulici Strma pot - Pristava</t>
  </si>
  <si>
    <t>Izdelava projekta PGD + PZI za vodovod Branik - Zgoni</t>
  </si>
  <si>
    <t>Izdelava projektne dokumentacije za Ozeljan z vodohramom, PGD + PZI</t>
  </si>
  <si>
    <t>Rutarjeva - Trubarjeva - Škrabčeva ul. - nadaljevanje)</t>
  </si>
  <si>
    <t>Izvedba JR ob Vojkovi ul. med Petrolom Grčna in predorom Panovec</t>
  </si>
  <si>
    <t>Pločnik in prevleka - Kekčeva pot (delno)</t>
  </si>
  <si>
    <t>Akcije bodo določene naknadno.</t>
  </si>
  <si>
    <t>Dostopna cesta Zmajna (dokumentacija, zemljišča, sanacija podpornega zidu)</t>
  </si>
  <si>
    <t>Preplastitev lokalne ceste Rožna Dolina - Stara Gora</t>
  </si>
  <si>
    <t>obnova javnih površin ob stanovanjskih blokih, označevanje kolesarskih stez,</t>
  </si>
  <si>
    <t xml:space="preserve">Mirujoči promet (obnova in razširitev javnih parkirnih mest, obnova pločnikov, </t>
  </si>
  <si>
    <t>Sanacija ploščadi med občinsko stavbo in Novo KBM (dokumentacija)</t>
  </si>
  <si>
    <t>Podaljšek ulice Gradnikove brigade do obvoznice Solkan ( IP )</t>
  </si>
  <si>
    <t>Dokumentacija za kanalizacijo in čistilno napravo v naseljih Dornberk, Prvačina, Ozeljan,</t>
  </si>
  <si>
    <t>Študija čiščenja odpadnih voda na Banjški planoti</t>
  </si>
  <si>
    <t>Ravnica I.</t>
  </si>
  <si>
    <t>Dalinjski nadzor črpališč</t>
  </si>
  <si>
    <t>Javna razsvetljava med Prvomajsko, Erjavčevo in Bidovčevo</t>
  </si>
  <si>
    <t xml:space="preserve">KS BUKOVICA - VOLČJA DRAGA; nova okna in preureditev </t>
  </si>
  <si>
    <t>sanitarij v kulturnem domu</t>
  </si>
  <si>
    <t>KS ČEPOVAN; adaptacija dvorane v kulturnem domu, odkup</t>
  </si>
  <si>
    <t>objekta za trgovino</t>
  </si>
  <si>
    <t>KS GRADIŠČE; adaptacija objekta in ureditev spominskega</t>
  </si>
  <si>
    <t>parka S. Gregorčič in J. Tominc</t>
  </si>
  <si>
    <t>KS GRGAR; ureditev ogrevanja in garderob v kulturnem domu</t>
  </si>
  <si>
    <t>KS KROMBERK - LOKE; prekritje strehe, okna in tlak v domu KS</t>
  </si>
  <si>
    <t>KS LOKOVEC; ureditev prostorov v kulturnem domu in odkup</t>
  </si>
  <si>
    <t>stavbe bivše OŠ</t>
  </si>
  <si>
    <t>KS NOVA GORICA; obnova doma KS</t>
  </si>
  <si>
    <t>KS PRVAČINA; dokončanje del na kulturnem domu</t>
  </si>
  <si>
    <t>KS RAVNICA; ureditev kulturnega doma</t>
  </si>
  <si>
    <t>KS RENČE; streha, žlebovi, okna in sanitarije v zadružnem domu</t>
  </si>
  <si>
    <t>kulturnem domu</t>
  </si>
  <si>
    <t>KS TRNOVO; ureditev dvorane, oken, fasade v kulturnem domu</t>
  </si>
  <si>
    <t>KS BRANIK; ureditev podstrešja v kulturnem domu</t>
  </si>
  <si>
    <t>KS ŠEMPAS; zamenjava strešne konstrukcije in stropa v</t>
  </si>
  <si>
    <t>1. Skupni program Športne zveze</t>
  </si>
  <si>
    <t>2. Sofinanciranje programov društev in klubov</t>
  </si>
  <si>
    <t>- sofinanciranje programov kategoriziranih športnikov</t>
  </si>
  <si>
    <t>- sofinanciranje programov ekipnih športov</t>
  </si>
  <si>
    <t>1. Javni zavod za šport Nova Gorica</t>
  </si>
  <si>
    <t>2. Ostali klubi in društva</t>
  </si>
  <si>
    <t xml:space="preserve">     - preureditev učilnice</t>
  </si>
  <si>
    <t xml:space="preserve">     - razširitev in preureditev knjižnice in računalniške učilnice</t>
  </si>
  <si>
    <t xml:space="preserve">     - ureditev požarne varnosti</t>
  </si>
  <si>
    <t>OŠ Milojke Štrukelj:</t>
  </si>
  <si>
    <t xml:space="preserve">     - dolg za prodano stanovanje</t>
  </si>
  <si>
    <t xml:space="preserve">     - prenova kotlovnice</t>
  </si>
  <si>
    <t xml:space="preserve">     - zamenjava oken v prvem nadstropju</t>
  </si>
  <si>
    <t>Kanalizacija Ozeljan, III. faza</t>
  </si>
  <si>
    <t>Kanalizacija Renče, I. faza</t>
  </si>
  <si>
    <t>Kanalizacija Dornberk, III. faza</t>
  </si>
  <si>
    <t>Kanalizacija Prvačina, II. faza (čistilna naprava)</t>
  </si>
  <si>
    <t>Kanalizacija Solkan</t>
  </si>
  <si>
    <t>Kanalizacija Nova Gorica</t>
  </si>
  <si>
    <t>Kanalizacija Ravnica</t>
  </si>
  <si>
    <t>Modifikacija sistema za odvajanje zalednih vod (gradbena dela)</t>
  </si>
  <si>
    <t>Zaprtje severozahodnega dela I. faze odlagališča ( gradbena dela)</t>
  </si>
  <si>
    <t xml:space="preserve">Modifikacija drenažnega sistema za sanacijo odlagališčnega polja, </t>
  </si>
  <si>
    <t>ki bo ločeval zaledne od izcednih vod (gradbena dela)</t>
  </si>
  <si>
    <t>Čistilna naprava za izcedne vode iz odlagališča nenevarnih odpadkov</t>
  </si>
  <si>
    <t>Skupni delež</t>
  </si>
  <si>
    <t>Delež MONG *</t>
  </si>
  <si>
    <t>* Delež Mestne občine Nova Gorica je cca 70%.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</si>
</sst>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/\ m/yyyy"/>
    <numFmt numFmtId="165" formatCode="#,##0.0000000"/>
    <numFmt numFmtId="166" formatCode="0.0"/>
    <numFmt numFmtId="167" formatCode="dd/mm/yyyy"/>
  </numFmts>
  <fonts count="9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 quotePrefix="1">
      <alignment horizontal="center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6" fillId="0" borderId="0" xfId="0" applyNumberFormat="1" applyFont="1" applyAlignment="1" quotePrefix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44" fontId="4" fillId="0" borderId="0" xfId="16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3" fontId="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4.00390625" style="0" customWidth="1"/>
    <col min="2" max="2" width="58.125" style="0" customWidth="1"/>
    <col min="3" max="3" width="11.75390625" style="2" customWidth="1"/>
    <col min="4" max="4" width="11.75390625" style="0" customWidth="1"/>
    <col min="5" max="5" width="12.375" style="0" bestFit="1" customWidth="1"/>
  </cols>
  <sheetData>
    <row r="1" spans="1:3" ht="15.75" customHeight="1">
      <c r="A1" s="9"/>
      <c r="B1" s="6" t="s">
        <v>109</v>
      </c>
      <c r="C1" s="10"/>
    </row>
    <row r="2" spans="1:3" s="20" customFormat="1" ht="15.75" customHeight="1">
      <c r="A2" s="21"/>
      <c r="B2" s="42" t="s">
        <v>110</v>
      </c>
      <c r="C2" s="22"/>
    </row>
    <row r="3" spans="1:3" ht="15.75" customHeight="1">
      <c r="A3" s="11"/>
      <c r="B3" s="40" t="s">
        <v>151</v>
      </c>
      <c r="C3" s="3"/>
    </row>
    <row r="4" spans="1:3" ht="13.5" customHeight="1">
      <c r="A4" s="11"/>
      <c r="B4" s="11"/>
      <c r="C4" s="3"/>
    </row>
    <row r="5" spans="3:4" ht="13.5" customHeight="1">
      <c r="C5" s="49"/>
      <c r="D5" s="49"/>
    </row>
    <row r="6" spans="3:5" ht="13.5" customHeight="1">
      <c r="C6" s="49"/>
      <c r="D6" s="50"/>
      <c r="E6" s="49" t="s">
        <v>30</v>
      </c>
    </row>
    <row r="7" spans="3:5" ht="13.5" customHeight="1">
      <c r="C7" s="47"/>
      <c r="D7" s="48"/>
      <c r="E7" s="49">
        <v>2003</v>
      </c>
    </row>
    <row r="8" ht="13.5" customHeight="1">
      <c r="C8" s="24"/>
    </row>
    <row r="9" spans="1:5" ht="13.5" customHeight="1">
      <c r="A9" s="7" t="s">
        <v>31</v>
      </c>
      <c r="B9" t="s">
        <v>152</v>
      </c>
      <c r="D9" s="2"/>
      <c r="E9" s="2">
        <v>220000000</v>
      </c>
    </row>
    <row r="10" spans="1:5" ht="13.5" customHeight="1">
      <c r="A10" s="7" t="s">
        <v>44</v>
      </c>
      <c r="B10" t="s">
        <v>275</v>
      </c>
      <c r="D10" s="2"/>
      <c r="E10" s="2">
        <v>4700000</v>
      </c>
    </row>
    <row r="11" spans="1:5" ht="13.5" customHeight="1">
      <c r="A11" s="7" t="s">
        <v>46</v>
      </c>
      <c r="B11" t="s">
        <v>153</v>
      </c>
      <c r="D11" s="2"/>
      <c r="E11" s="2">
        <v>2000000</v>
      </c>
    </row>
    <row r="12" spans="1:5" ht="13.5" customHeight="1">
      <c r="A12" s="7" t="s">
        <v>47</v>
      </c>
      <c r="B12" t="s">
        <v>289</v>
      </c>
      <c r="D12" s="2"/>
      <c r="E12" s="2">
        <v>20000000</v>
      </c>
    </row>
    <row r="13" spans="1:5" ht="13.5" customHeight="1">
      <c r="A13" s="7" t="s">
        <v>49</v>
      </c>
      <c r="B13" t="s">
        <v>154</v>
      </c>
      <c r="D13" s="2"/>
      <c r="E13" s="2">
        <v>10000000</v>
      </c>
    </row>
    <row r="14" spans="1:5" ht="13.5" customHeight="1">
      <c r="A14" s="7" t="s">
        <v>50</v>
      </c>
      <c r="B14" t="s">
        <v>170</v>
      </c>
      <c r="D14" s="2"/>
      <c r="E14" s="2">
        <v>40000000</v>
      </c>
    </row>
    <row r="15" spans="1:5" ht="13.5" customHeight="1">
      <c r="A15" s="7" t="s">
        <v>52</v>
      </c>
      <c r="B15" t="s">
        <v>171</v>
      </c>
      <c r="D15" s="2"/>
      <c r="E15" s="2">
        <v>6500000</v>
      </c>
    </row>
    <row r="16" spans="1:5" ht="13.5" customHeight="1">
      <c r="A16" s="7" t="s">
        <v>54</v>
      </c>
      <c r="B16" t="s">
        <v>276</v>
      </c>
      <c r="D16" s="2"/>
      <c r="E16" s="2">
        <v>13000000</v>
      </c>
    </row>
    <row r="17" spans="1:5" ht="13.5" customHeight="1">
      <c r="A17" s="7"/>
      <c r="B17" t="s">
        <v>266</v>
      </c>
      <c r="D17" s="2"/>
      <c r="E17" s="2"/>
    </row>
    <row r="18" spans="1:5" ht="13.5" customHeight="1">
      <c r="A18" s="7" t="s">
        <v>138</v>
      </c>
      <c r="B18" t="s">
        <v>172</v>
      </c>
      <c r="D18" s="2"/>
      <c r="E18" s="2">
        <v>30000000</v>
      </c>
    </row>
    <row r="19" spans="1:5" ht="13.5" customHeight="1">
      <c r="A19" s="7" t="s">
        <v>139</v>
      </c>
      <c r="B19" t="s">
        <v>173</v>
      </c>
      <c r="D19" s="2"/>
      <c r="E19" s="2">
        <v>45000000</v>
      </c>
    </row>
    <row r="20" spans="1:5" ht="13.5" customHeight="1">
      <c r="A20" s="7" t="s">
        <v>155</v>
      </c>
      <c r="B20" t="s">
        <v>174</v>
      </c>
      <c r="D20" s="2"/>
      <c r="E20" s="2">
        <v>5000000</v>
      </c>
    </row>
    <row r="21" spans="1:5" ht="13.5" customHeight="1">
      <c r="A21" s="7" t="s">
        <v>156</v>
      </c>
      <c r="B21" t="s">
        <v>267</v>
      </c>
      <c r="D21" s="2"/>
      <c r="E21" s="2">
        <v>25000000</v>
      </c>
    </row>
    <row r="22" spans="1:5" ht="13.5" customHeight="1">
      <c r="A22" s="7" t="s">
        <v>157</v>
      </c>
      <c r="B22" t="s">
        <v>175</v>
      </c>
      <c r="D22" s="2"/>
      <c r="E22" s="2">
        <v>33000000</v>
      </c>
    </row>
    <row r="23" spans="1:5" ht="13.5" customHeight="1">
      <c r="A23" s="7" t="s">
        <v>158</v>
      </c>
      <c r="B23" t="s">
        <v>268</v>
      </c>
      <c r="D23" s="2"/>
      <c r="E23" s="2">
        <v>1500000</v>
      </c>
    </row>
    <row r="24" spans="1:5" ht="13.5" customHeight="1">
      <c r="A24" s="7" t="s">
        <v>159</v>
      </c>
      <c r="B24" t="s">
        <v>277</v>
      </c>
      <c r="D24" s="2"/>
      <c r="E24" s="2">
        <v>20000000</v>
      </c>
    </row>
    <row r="25" spans="1:5" ht="13.5" customHeight="1">
      <c r="A25" s="7"/>
      <c r="B25" t="s">
        <v>269</v>
      </c>
      <c r="D25" s="2"/>
      <c r="E25" s="2"/>
    </row>
    <row r="26" spans="1:5" ht="13.5" customHeight="1">
      <c r="A26" s="7" t="s">
        <v>160</v>
      </c>
      <c r="B26" t="s">
        <v>291</v>
      </c>
      <c r="D26" s="2"/>
      <c r="E26" s="2">
        <v>5000000</v>
      </c>
    </row>
    <row r="27" spans="1:5" ht="13.5" customHeight="1">
      <c r="A27" s="7" t="s">
        <v>161</v>
      </c>
      <c r="B27" t="s">
        <v>176</v>
      </c>
      <c r="E27" s="2">
        <v>11500000</v>
      </c>
    </row>
    <row r="28" spans="1:5" ht="13.5" customHeight="1">
      <c r="A28" s="7" t="s">
        <v>162</v>
      </c>
      <c r="B28" t="s">
        <v>177</v>
      </c>
      <c r="E28" s="2">
        <v>5000000</v>
      </c>
    </row>
    <row r="29" spans="1:5" ht="13.5" customHeight="1">
      <c r="A29" s="7" t="s">
        <v>163</v>
      </c>
      <c r="B29" t="s">
        <v>178</v>
      </c>
      <c r="E29" s="2">
        <v>3600000</v>
      </c>
    </row>
    <row r="30" spans="1:5" ht="13.5" customHeight="1">
      <c r="A30" s="7"/>
      <c r="B30" t="s">
        <v>278</v>
      </c>
      <c r="E30" s="2"/>
    </row>
    <row r="31" spans="1:5" ht="13.5" customHeight="1">
      <c r="A31" s="7" t="s">
        <v>164</v>
      </c>
      <c r="B31" t="s">
        <v>179</v>
      </c>
      <c r="E31" s="2">
        <v>10000000</v>
      </c>
    </row>
    <row r="32" spans="1:5" ht="13.5" customHeight="1">
      <c r="A32" s="7" t="s">
        <v>165</v>
      </c>
      <c r="B32" t="s">
        <v>180</v>
      </c>
      <c r="E32" s="2">
        <v>6000000</v>
      </c>
    </row>
    <row r="33" spans="1:5" ht="13.5" customHeight="1">
      <c r="A33" s="7" t="s">
        <v>166</v>
      </c>
      <c r="B33" t="s">
        <v>181</v>
      </c>
      <c r="E33" s="2">
        <v>5000000</v>
      </c>
    </row>
    <row r="34" spans="1:5" ht="13.5" customHeight="1">
      <c r="A34" s="7" t="s">
        <v>167</v>
      </c>
      <c r="B34" t="s">
        <v>182</v>
      </c>
      <c r="E34" s="2">
        <v>10000000</v>
      </c>
    </row>
    <row r="35" spans="1:5" ht="13.5" customHeight="1">
      <c r="A35" s="7" t="s">
        <v>168</v>
      </c>
      <c r="B35" t="s">
        <v>183</v>
      </c>
      <c r="D35" s="2"/>
      <c r="E35" s="2">
        <v>11000000</v>
      </c>
    </row>
    <row r="36" spans="1:5" ht="13.5" customHeight="1">
      <c r="A36" s="7"/>
      <c r="B36" t="s">
        <v>184</v>
      </c>
      <c r="D36" s="2"/>
      <c r="E36" s="2"/>
    </row>
    <row r="37" spans="1:5" ht="13.5" customHeight="1">
      <c r="A37" s="7" t="s">
        <v>169</v>
      </c>
      <c r="B37" t="s">
        <v>292</v>
      </c>
      <c r="D37" s="2"/>
      <c r="E37" s="2">
        <v>3400000</v>
      </c>
    </row>
    <row r="38" spans="1:5" ht="13.5" customHeight="1">
      <c r="A38" s="7"/>
      <c r="D38" s="2"/>
      <c r="E38" s="2"/>
    </row>
    <row r="39" spans="1:5" ht="13.5" customHeight="1">
      <c r="A39" s="7"/>
      <c r="D39" s="2"/>
      <c r="E39" s="2"/>
    </row>
    <row r="40" spans="1:5" s="17" customFormat="1" ht="13.5" customHeight="1">
      <c r="A40" s="7"/>
      <c r="B40" s="15" t="s">
        <v>91</v>
      </c>
      <c r="C40" s="12"/>
      <c r="D40" s="12"/>
      <c r="E40" s="12">
        <f>SUM(E9:E39)</f>
        <v>546200000</v>
      </c>
    </row>
    <row r="41" spans="1:5" ht="13.5" customHeight="1">
      <c r="A41" s="7"/>
      <c r="D41" s="2"/>
      <c r="E41" s="2"/>
    </row>
    <row r="42" spans="1:5" ht="13.5" customHeight="1">
      <c r="A42" s="7"/>
      <c r="D42" s="2"/>
      <c r="E42" s="2"/>
    </row>
    <row r="43" spans="1:5" ht="13.5" customHeight="1">
      <c r="A43" s="7"/>
      <c r="D43" s="2"/>
      <c r="E43" s="2"/>
    </row>
    <row r="44" spans="4:5" ht="13.5" customHeight="1">
      <c r="D44" s="2"/>
      <c r="E44" s="2"/>
    </row>
    <row r="45" spans="4:5" ht="13.5" customHeight="1">
      <c r="D45" s="2"/>
      <c r="E45" s="2"/>
    </row>
  </sheetData>
  <printOptions/>
  <pageMargins left="0.31" right="0.24" top="0.79" bottom="1.062992125984252" header="1.59" footer="0.6299212598425197"/>
  <pageSetup firstPageNumber="26" useFirstPageNumber="1" horizontalDpi="360" verticalDpi="36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375" style="0" customWidth="1"/>
    <col min="2" max="2" width="50.875" style="0" customWidth="1"/>
    <col min="3" max="3" width="13.25390625" style="2" customWidth="1"/>
    <col min="4" max="4" width="13.625" style="0" customWidth="1"/>
    <col min="5" max="5" width="13.25390625" style="0" customWidth="1"/>
  </cols>
  <sheetData>
    <row r="1" spans="1:2" ht="15.75" customHeight="1">
      <c r="A1" s="1" t="s">
        <v>0</v>
      </c>
      <c r="B1" s="6" t="s">
        <v>74</v>
      </c>
    </row>
    <row r="2" spans="1:2" ht="15.75" customHeight="1">
      <c r="A2" t="s">
        <v>0</v>
      </c>
      <c r="B2" s="7" t="s">
        <v>75</v>
      </c>
    </row>
    <row r="3" spans="2:3" ht="15.75" customHeight="1">
      <c r="B3" s="40" t="s">
        <v>123</v>
      </c>
      <c r="C3" s="28"/>
    </row>
    <row r="4" spans="2:3" ht="13.5" customHeight="1">
      <c r="B4" s="8"/>
      <c r="C4" s="25"/>
    </row>
    <row r="5" spans="3:5" ht="13.5" customHeight="1">
      <c r="C5" s="49"/>
      <c r="D5" s="49"/>
      <c r="E5" s="49" t="s">
        <v>30</v>
      </c>
    </row>
    <row r="6" spans="3:5" ht="13.5" customHeight="1">
      <c r="C6" s="49"/>
      <c r="D6" s="50"/>
      <c r="E6" s="49">
        <v>2003</v>
      </c>
    </row>
    <row r="8" spans="1:5" ht="13.5" customHeight="1">
      <c r="A8" s="7">
        <v>1</v>
      </c>
      <c r="B8" t="s">
        <v>1</v>
      </c>
      <c r="D8" s="2"/>
      <c r="E8" s="2">
        <v>650000</v>
      </c>
    </row>
    <row r="9" spans="1:5" ht="13.5" customHeight="1">
      <c r="A9" s="7">
        <v>2</v>
      </c>
      <c r="B9" t="s">
        <v>3</v>
      </c>
      <c r="D9" s="2"/>
      <c r="E9" s="2">
        <v>962000</v>
      </c>
    </row>
    <row r="10" spans="1:5" ht="13.5" customHeight="1">
      <c r="A10" s="7">
        <v>3</v>
      </c>
      <c r="B10" t="s">
        <v>2</v>
      </c>
      <c r="D10" s="2"/>
      <c r="E10" s="2">
        <v>1001000</v>
      </c>
    </row>
    <row r="11" spans="1:5" ht="13.5" customHeight="1">
      <c r="A11" s="7">
        <v>4</v>
      </c>
      <c r="B11" t="s">
        <v>14</v>
      </c>
      <c r="D11" s="2"/>
      <c r="E11" s="2">
        <v>832000</v>
      </c>
    </row>
    <row r="12" spans="1:5" ht="13.5" customHeight="1">
      <c r="A12" s="7">
        <v>5</v>
      </c>
      <c r="B12" t="s">
        <v>15</v>
      </c>
      <c r="D12" s="2"/>
      <c r="E12" s="2">
        <v>910000</v>
      </c>
    </row>
    <row r="13" spans="1:5" ht="13.5" customHeight="1">
      <c r="A13" s="7">
        <v>6</v>
      </c>
      <c r="B13" t="s">
        <v>4</v>
      </c>
      <c r="C13" s="14"/>
      <c r="D13" s="2"/>
      <c r="E13" s="14">
        <v>312000</v>
      </c>
    </row>
    <row r="14" spans="1:5" ht="13.5" customHeight="1">
      <c r="A14" s="7">
        <v>7</v>
      </c>
      <c r="B14" t="s">
        <v>5</v>
      </c>
      <c r="D14" s="2"/>
      <c r="E14" s="2">
        <v>312000</v>
      </c>
    </row>
    <row r="15" spans="1:5" ht="13.5" customHeight="1">
      <c r="A15" s="7">
        <v>8</v>
      </c>
      <c r="B15" t="s">
        <v>24</v>
      </c>
      <c r="D15" s="2"/>
      <c r="E15" s="2">
        <v>806000</v>
      </c>
    </row>
    <row r="16" spans="1:5" ht="13.5" customHeight="1">
      <c r="A16" s="7">
        <v>9</v>
      </c>
      <c r="B16" t="s">
        <v>6</v>
      </c>
      <c r="D16" s="2"/>
      <c r="E16" s="2">
        <v>1638000</v>
      </c>
    </row>
    <row r="17" spans="1:5" ht="13.5" customHeight="1">
      <c r="A17" s="7">
        <v>10</v>
      </c>
      <c r="B17" t="s">
        <v>7</v>
      </c>
      <c r="D17" s="2"/>
      <c r="E17" s="2">
        <v>1209000</v>
      </c>
    </row>
    <row r="18" spans="1:5" ht="13.5" customHeight="1">
      <c r="A18" s="7">
        <v>11</v>
      </c>
      <c r="B18" t="s">
        <v>16</v>
      </c>
      <c r="D18" s="2"/>
      <c r="E18" s="2">
        <v>233000</v>
      </c>
    </row>
    <row r="19" spans="1:5" ht="13.5" customHeight="1">
      <c r="A19" s="7">
        <v>12</v>
      </c>
      <c r="B19" t="s">
        <v>29</v>
      </c>
      <c r="D19" s="2"/>
      <c r="E19" s="2">
        <v>702000</v>
      </c>
    </row>
    <row r="20" spans="1:5" ht="13.5" customHeight="1">
      <c r="A20" s="7">
        <v>13</v>
      </c>
      <c r="B20" t="s">
        <v>17</v>
      </c>
      <c r="D20" s="2"/>
      <c r="E20" s="2">
        <v>871000</v>
      </c>
    </row>
    <row r="21" spans="1:5" ht="13.5" customHeight="1">
      <c r="A21" s="7">
        <v>14</v>
      </c>
      <c r="B21" t="s">
        <v>18</v>
      </c>
      <c r="D21" s="2"/>
      <c r="E21" s="2">
        <v>435000</v>
      </c>
    </row>
    <row r="22" spans="1:5" ht="13.5" customHeight="1">
      <c r="A22" s="7">
        <v>15</v>
      </c>
      <c r="B22" t="s">
        <v>19</v>
      </c>
      <c r="D22" s="2"/>
      <c r="E22" s="2">
        <v>1404000</v>
      </c>
    </row>
    <row r="23" spans="1:5" ht="13.5" customHeight="1">
      <c r="A23" s="7">
        <v>16</v>
      </c>
      <c r="B23" t="s">
        <v>8</v>
      </c>
      <c r="D23" s="2"/>
      <c r="E23" s="2">
        <v>1117000</v>
      </c>
    </row>
    <row r="24" spans="1:5" ht="13.5" customHeight="1">
      <c r="A24" s="7">
        <v>17</v>
      </c>
      <c r="B24" t="s">
        <v>9</v>
      </c>
      <c r="D24" s="2"/>
      <c r="E24" s="2">
        <v>650160</v>
      </c>
    </row>
    <row r="25" spans="1:5" ht="13.5" customHeight="1">
      <c r="A25" s="7">
        <v>18</v>
      </c>
      <c r="B25" t="s">
        <v>10</v>
      </c>
      <c r="D25" s="2"/>
      <c r="E25" s="2">
        <v>800000</v>
      </c>
    </row>
    <row r="26" spans="1:5" ht="13.5" customHeight="1">
      <c r="A26" s="7">
        <v>19</v>
      </c>
      <c r="B26" t="s">
        <v>11</v>
      </c>
      <c r="D26" s="2"/>
      <c r="E26" s="2">
        <v>1300000</v>
      </c>
    </row>
    <row r="27" spans="1:5" ht="13.5" customHeight="1">
      <c r="A27" s="7">
        <v>20</v>
      </c>
      <c r="B27" t="s">
        <v>97</v>
      </c>
      <c r="C27" s="31"/>
      <c r="E27" s="31">
        <v>0</v>
      </c>
    </row>
    <row r="28" spans="1:5" ht="13.5" customHeight="1">
      <c r="A28" s="7">
        <v>21</v>
      </c>
      <c r="B28" t="s">
        <v>98</v>
      </c>
      <c r="C28" s="31"/>
      <c r="E28" s="31">
        <v>0</v>
      </c>
    </row>
    <row r="29" spans="1:5" ht="13.5" customHeight="1">
      <c r="A29" s="7">
        <v>22</v>
      </c>
      <c r="B29" t="s">
        <v>99</v>
      </c>
      <c r="E29" s="2">
        <v>850000</v>
      </c>
    </row>
    <row r="32" spans="2:5" ht="13.5" customHeight="1">
      <c r="B32" s="15" t="s">
        <v>91</v>
      </c>
      <c r="C32" s="12"/>
      <c r="D32" s="12"/>
      <c r="E32" s="12">
        <f>SUM(E8:E30)</f>
        <v>16994160</v>
      </c>
    </row>
    <row r="33" ht="13.5" customHeight="1">
      <c r="C33"/>
    </row>
    <row r="34" spans="2:5" ht="13.5" customHeight="1">
      <c r="B34" t="s">
        <v>25</v>
      </c>
      <c r="D34" s="2"/>
      <c r="E34" s="2">
        <v>4860000</v>
      </c>
    </row>
    <row r="35" spans="2:5" ht="13.5" customHeight="1">
      <c r="B35" t="s">
        <v>119</v>
      </c>
      <c r="D35" s="2"/>
      <c r="E35" s="2">
        <v>8244000</v>
      </c>
    </row>
    <row r="36" ht="13.5" customHeight="1">
      <c r="D36" s="2"/>
    </row>
    <row r="37" spans="2:5" ht="13.5" customHeight="1">
      <c r="B37" s="15" t="s">
        <v>96</v>
      </c>
      <c r="C37" s="12"/>
      <c r="D37" s="12"/>
      <c r="E37" s="12">
        <f>+E32+E34+E35</f>
        <v>30098160</v>
      </c>
    </row>
    <row r="38" ht="13.5" customHeight="1">
      <c r="C38"/>
    </row>
  </sheetData>
  <printOptions/>
  <pageMargins left="0.41" right="0.4" top="0.984251968503937" bottom="0.984251968503937" header="0.17" footer="0.42"/>
  <pageSetup firstPageNumber="35" useFirstPageNumber="1" horizontalDpi="360" verticalDpi="36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0" customWidth="1"/>
    <col min="2" max="3" width="14.75390625" style="2" customWidth="1"/>
    <col min="4" max="4" width="3.75390625" style="2" customWidth="1"/>
    <col min="5" max="5" width="13.25390625" style="0" customWidth="1"/>
    <col min="6" max="6" width="23.625" style="0" customWidth="1"/>
    <col min="8" max="8" width="6.125" style="0" customWidth="1"/>
  </cols>
  <sheetData>
    <row r="1" spans="2:5" ht="13.5" customHeight="1">
      <c r="B1" s="3"/>
      <c r="C1" s="30" t="s">
        <v>35</v>
      </c>
      <c r="D1" s="30"/>
      <c r="E1" s="7"/>
    </row>
    <row r="2" spans="2:5" ht="13.5" customHeight="1">
      <c r="B2" s="3"/>
      <c r="C2" s="3" t="s">
        <v>36</v>
      </c>
      <c r="D2" s="3"/>
      <c r="E2" s="7"/>
    </row>
    <row r="3" spans="2:5" ht="13.5" customHeight="1">
      <c r="B3" s="3"/>
      <c r="C3" s="3"/>
      <c r="D3" s="3"/>
      <c r="E3" s="7"/>
    </row>
    <row r="4" spans="1:5" ht="13.5" customHeight="1">
      <c r="A4" s="5" t="s">
        <v>112</v>
      </c>
      <c r="E4" s="7"/>
    </row>
    <row r="5" spans="2:5" ht="13.5" customHeight="1">
      <c r="B5" s="3"/>
      <c r="C5" s="3"/>
      <c r="D5" s="3"/>
      <c r="E5" s="7"/>
    </row>
    <row r="6" spans="1:5" ht="13.5" customHeight="1">
      <c r="A6" s="8"/>
      <c r="B6" s="12" t="s">
        <v>26</v>
      </c>
      <c r="C6" s="5" t="s">
        <v>33</v>
      </c>
      <c r="D6" s="5"/>
      <c r="E6" s="5"/>
    </row>
    <row r="7" spans="2:5" ht="13.5" customHeight="1">
      <c r="B7" s="23" t="s">
        <v>27</v>
      </c>
      <c r="C7" s="5" t="s">
        <v>34</v>
      </c>
      <c r="D7" s="5"/>
      <c r="E7" s="5"/>
    </row>
    <row r="8" spans="2:4" ht="13.5" customHeight="1">
      <c r="B8" s="30" t="s">
        <v>30</v>
      </c>
      <c r="C8" s="30" t="s">
        <v>30</v>
      </c>
      <c r="D8" s="25"/>
    </row>
    <row r="9" spans="2:4" ht="13.5" customHeight="1">
      <c r="B9" s="29">
        <v>2003</v>
      </c>
      <c r="C9" s="29">
        <v>2003</v>
      </c>
      <c r="D9" s="29"/>
    </row>
    <row r="10" spans="2:4" ht="13.5" customHeight="1">
      <c r="B10" s="3"/>
      <c r="C10" s="3"/>
      <c r="D10" s="3"/>
    </row>
    <row r="11" spans="1:5" ht="13.5" customHeight="1">
      <c r="A11" t="s">
        <v>1</v>
      </c>
      <c r="B11" s="2">
        <v>250000</v>
      </c>
      <c r="C11" s="2">
        <v>4500000</v>
      </c>
      <c r="E11" t="s">
        <v>246</v>
      </c>
    </row>
    <row r="12" spans="1:5" ht="13.5" customHeight="1">
      <c r="A12" t="s">
        <v>3</v>
      </c>
      <c r="B12" s="2">
        <v>250000</v>
      </c>
      <c r="C12" s="2">
        <v>4500000</v>
      </c>
      <c r="E12" t="s">
        <v>40</v>
      </c>
    </row>
    <row r="13" spans="1:5" ht="13.5" customHeight="1">
      <c r="A13" t="s">
        <v>2</v>
      </c>
      <c r="B13" s="2">
        <v>250000</v>
      </c>
      <c r="C13" s="2">
        <v>4000000</v>
      </c>
      <c r="E13" t="s">
        <v>247</v>
      </c>
    </row>
    <row r="14" spans="1:5" ht="13.5" customHeight="1">
      <c r="A14" t="s">
        <v>14</v>
      </c>
      <c r="B14" s="2">
        <v>250000</v>
      </c>
      <c r="C14" s="2">
        <v>3500000</v>
      </c>
      <c r="E14" t="s">
        <v>248</v>
      </c>
    </row>
    <row r="15" spans="1:5" ht="13.5" customHeight="1">
      <c r="A15" t="s">
        <v>15</v>
      </c>
      <c r="B15" s="2">
        <v>250000</v>
      </c>
      <c r="C15" s="2">
        <v>4000000</v>
      </c>
      <c r="E15" t="s">
        <v>103</v>
      </c>
    </row>
    <row r="16" spans="1:5" ht="13.5" customHeight="1">
      <c r="A16" t="s">
        <v>4</v>
      </c>
      <c r="B16" s="2">
        <v>250000</v>
      </c>
      <c r="C16" s="2">
        <v>2500000</v>
      </c>
      <c r="E16" t="s">
        <v>40</v>
      </c>
    </row>
    <row r="17" spans="1:5" ht="13.5" customHeight="1">
      <c r="A17" t="s">
        <v>5</v>
      </c>
      <c r="B17" s="2">
        <v>250000</v>
      </c>
      <c r="C17" s="2">
        <v>4000000</v>
      </c>
      <c r="E17" t="s">
        <v>249</v>
      </c>
    </row>
    <row r="18" spans="1:5" ht="13.5" customHeight="1">
      <c r="A18" t="s">
        <v>77</v>
      </c>
      <c r="B18" s="2">
        <v>250000</v>
      </c>
      <c r="C18" s="2">
        <v>4000000</v>
      </c>
      <c r="E18" t="s">
        <v>250</v>
      </c>
    </row>
    <row r="19" spans="1:5" ht="13.5" customHeight="1">
      <c r="A19" t="s">
        <v>6</v>
      </c>
      <c r="B19" s="2">
        <v>250000</v>
      </c>
      <c r="C19" s="2">
        <v>2800000</v>
      </c>
      <c r="E19" t="s">
        <v>251</v>
      </c>
    </row>
    <row r="20" spans="1:5" ht="13.5" customHeight="1">
      <c r="A20" t="s">
        <v>7</v>
      </c>
      <c r="B20" s="2">
        <v>250000</v>
      </c>
      <c r="C20" s="2">
        <v>2300000</v>
      </c>
      <c r="E20" t="s">
        <v>105</v>
      </c>
    </row>
    <row r="21" spans="1:5" ht="13.5" customHeight="1">
      <c r="A21" t="s">
        <v>16</v>
      </c>
      <c r="B21" s="2">
        <v>250000</v>
      </c>
      <c r="C21" s="2">
        <v>2500000</v>
      </c>
      <c r="E21" t="s">
        <v>252</v>
      </c>
    </row>
    <row r="22" spans="1:5" ht="13.5" customHeight="1">
      <c r="A22" t="s">
        <v>28</v>
      </c>
      <c r="B22" s="2">
        <v>250000</v>
      </c>
      <c r="C22" s="2">
        <v>3000000</v>
      </c>
      <c r="E22" t="s">
        <v>253</v>
      </c>
    </row>
    <row r="23" spans="1:5" ht="13.5" customHeight="1">
      <c r="A23" t="s">
        <v>17</v>
      </c>
      <c r="B23" s="2">
        <v>250000</v>
      </c>
      <c r="C23" s="2">
        <v>4000000</v>
      </c>
      <c r="E23" t="s">
        <v>106</v>
      </c>
    </row>
    <row r="24" spans="1:5" ht="13.5" customHeight="1">
      <c r="A24" t="s">
        <v>18</v>
      </c>
      <c r="B24" s="2">
        <v>250000</v>
      </c>
      <c r="C24" s="2">
        <v>3500000</v>
      </c>
      <c r="E24" t="s">
        <v>41</v>
      </c>
    </row>
    <row r="25" spans="1:5" ht="13.5" customHeight="1">
      <c r="A25" t="s">
        <v>19</v>
      </c>
      <c r="B25" s="2">
        <v>250000</v>
      </c>
      <c r="C25" s="2">
        <v>3500000</v>
      </c>
      <c r="E25" t="s">
        <v>254</v>
      </c>
    </row>
    <row r="26" spans="1:5" ht="13.5" customHeight="1">
      <c r="A26" t="s">
        <v>8</v>
      </c>
      <c r="B26" s="2">
        <v>250000</v>
      </c>
      <c r="C26" s="2">
        <v>4000000</v>
      </c>
      <c r="E26" t="s">
        <v>107</v>
      </c>
    </row>
    <row r="27" spans="1:5" ht="13.5" customHeight="1">
      <c r="A27" t="s">
        <v>9</v>
      </c>
      <c r="B27" s="2">
        <v>250000</v>
      </c>
      <c r="C27" s="2">
        <v>3800000</v>
      </c>
      <c r="E27" t="s">
        <v>41</v>
      </c>
    </row>
    <row r="28" spans="1:5" ht="13.5" customHeight="1">
      <c r="A28" t="s">
        <v>10</v>
      </c>
      <c r="B28" s="2">
        <v>250000</v>
      </c>
      <c r="C28" s="2">
        <v>3800000</v>
      </c>
      <c r="E28" t="s">
        <v>255</v>
      </c>
    </row>
    <row r="29" spans="1:5" ht="13.5" customHeight="1">
      <c r="A29" t="s">
        <v>11</v>
      </c>
      <c r="B29" s="2">
        <v>250000</v>
      </c>
      <c r="C29" s="2">
        <v>3800000</v>
      </c>
      <c r="E29" t="s">
        <v>104</v>
      </c>
    </row>
    <row r="31" spans="1:5" ht="13.5" customHeight="1">
      <c r="A31" t="s">
        <v>13</v>
      </c>
      <c r="B31" s="2">
        <v>0</v>
      </c>
      <c r="C31" s="2">
        <v>3500000</v>
      </c>
      <c r="E31" t="s">
        <v>41</v>
      </c>
    </row>
    <row r="33" spans="1:5" ht="13.5" customHeight="1">
      <c r="A33" t="s">
        <v>12</v>
      </c>
      <c r="B33" s="2">
        <v>0</v>
      </c>
      <c r="C33" s="2">
        <v>2600000</v>
      </c>
      <c r="E33" t="s">
        <v>108</v>
      </c>
    </row>
    <row r="34" ht="13.5" customHeight="1">
      <c r="A34" t="s">
        <v>0</v>
      </c>
    </row>
    <row r="35" ht="13.5" customHeight="1">
      <c r="B35"/>
    </row>
    <row r="36" spans="1:4" ht="13.5" customHeight="1">
      <c r="A36" s="15" t="s">
        <v>91</v>
      </c>
      <c r="B36" s="16">
        <f>SUM(B11:B35)</f>
        <v>4750000</v>
      </c>
      <c r="C36" s="16">
        <f>SUM(C11:C35)</f>
        <v>74100000</v>
      </c>
      <c r="D36" s="16"/>
    </row>
    <row r="37" spans="1:3" ht="13.5" customHeight="1">
      <c r="A37" t="s">
        <v>100</v>
      </c>
      <c r="B37" s="16">
        <v>23000000</v>
      </c>
      <c r="C37" s="2" t="s">
        <v>0</v>
      </c>
    </row>
    <row r="39" spans="1:4" ht="13.5" customHeight="1">
      <c r="A39" s="15" t="s">
        <v>96</v>
      </c>
      <c r="C39" s="12">
        <f>+B36+C36+B37</f>
        <v>101850000</v>
      </c>
      <c r="D39" s="12"/>
    </row>
    <row r="42" ht="13.5" customHeight="1">
      <c r="A42" t="s">
        <v>101</v>
      </c>
    </row>
    <row r="43" ht="13.5" customHeight="1">
      <c r="A43" t="s">
        <v>102</v>
      </c>
    </row>
  </sheetData>
  <printOptions/>
  <pageMargins left="0.46" right="0.16" top="0.57" bottom="0.35" header="0.22" footer="0.17"/>
  <pageSetup firstPageNumber="36" useFirstPageNumber="1" horizontalDpi="360" verticalDpi="360" orientation="portrait" paperSize="9" scale="9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625" style="7" customWidth="1"/>
    <col min="2" max="2" width="50.75390625" style="0" customWidth="1"/>
    <col min="3" max="3" width="13.875" style="2" customWidth="1"/>
    <col min="4" max="4" width="12.875" style="0" bestFit="1" customWidth="1"/>
    <col min="5" max="5" width="12.75390625" style="0" customWidth="1"/>
  </cols>
  <sheetData>
    <row r="1" spans="1:2" ht="15.75" customHeight="1">
      <c r="A1" s="6"/>
      <c r="B1" s="6" t="s">
        <v>125</v>
      </c>
    </row>
    <row r="2" ht="15.75" customHeight="1">
      <c r="B2" s="28" t="s">
        <v>76</v>
      </c>
    </row>
    <row r="3" spans="2:3" ht="15.75" customHeight="1">
      <c r="B3" s="60" t="s">
        <v>124</v>
      </c>
      <c r="C3" s="61"/>
    </row>
    <row r="6" spans="3:5" ht="13.5" customHeight="1">
      <c r="C6" s="49"/>
      <c r="D6" s="49"/>
      <c r="E6" s="49" t="s">
        <v>30</v>
      </c>
    </row>
    <row r="7" spans="3:5" ht="13.5" customHeight="1">
      <c r="C7" s="49"/>
      <c r="D7" s="50"/>
      <c r="E7" s="49">
        <v>2003</v>
      </c>
    </row>
    <row r="9" spans="1:3" s="13" customFormat="1" ht="13.5" customHeight="1">
      <c r="A9" s="6" t="s">
        <v>84</v>
      </c>
      <c r="B9" s="1" t="s">
        <v>86</v>
      </c>
      <c r="C9" s="16"/>
    </row>
    <row r="11" spans="1:5" ht="13.5" customHeight="1">
      <c r="A11" s="7" t="s">
        <v>31</v>
      </c>
      <c r="B11" t="s">
        <v>256</v>
      </c>
      <c r="D11" s="2"/>
      <c r="E11" s="2">
        <v>7000000</v>
      </c>
    </row>
    <row r="12" spans="1:5" ht="13.5" customHeight="1">
      <c r="A12" s="7" t="s">
        <v>44</v>
      </c>
      <c r="B12" t="s">
        <v>257</v>
      </c>
      <c r="D12" s="2"/>
      <c r="E12" s="2">
        <v>12000000</v>
      </c>
    </row>
    <row r="13" spans="4:5" ht="13.5" customHeight="1">
      <c r="D13" s="14"/>
      <c r="E13" s="2"/>
    </row>
    <row r="14" spans="2:5" ht="13.5" customHeight="1">
      <c r="B14" s="19" t="s">
        <v>92</v>
      </c>
      <c r="C14" s="16"/>
      <c r="D14" s="16"/>
      <c r="E14" s="16">
        <f>SUM(E11:E13)</f>
        <v>19000000</v>
      </c>
    </row>
    <row r="16" spans="1:3" s="13" customFormat="1" ht="13.5" customHeight="1">
      <c r="A16" s="6" t="s">
        <v>85</v>
      </c>
      <c r="B16" s="1" t="s">
        <v>90</v>
      </c>
      <c r="C16" s="16"/>
    </row>
    <row r="18" spans="1:5" ht="13.5" customHeight="1">
      <c r="A18" s="7" t="s">
        <v>31</v>
      </c>
      <c r="B18" t="s">
        <v>258</v>
      </c>
      <c r="D18" s="2"/>
      <c r="E18" s="2">
        <v>5000000</v>
      </c>
    </row>
    <row r="19" spans="1:5" ht="13.5" customHeight="1">
      <c r="A19" s="7" t="s">
        <v>44</v>
      </c>
      <c r="B19" t="s">
        <v>259</v>
      </c>
      <c r="D19" s="2"/>
      <c r="E19" s="2">
        <v>5000000</v>
      </c>
    </row>
    <row r="21" spans="2:5" ht="13.5" customHeight="1">
      <c r="B21" s="19" t="s">
        <v>93</v>
      </c>
      <c r="C21" s="16"/>
      <c r="D21" s="16"/>
      <c r="E21" s="16">
        <f>SUM(E18:E20)</f>
        <v>10000000</v>
      </c>
    </row>
    <row r="24" spans="1:5" s="5" customFormat="1" ht="13.5" customHeight="1">
      <c r="A24" s="32"/>
      <c r="B24" s="15" t="s">
        <v>94</v>
      </c>
      <c r="C24" s="12"/>
      <c r="D24" s="12"/>
      <c r="E24" s="12">
        <f>+E14+E21</f>
        <v>29000000</v>
      </c>
    </row>
    <row r="27" ht="15.75" customHeight="1">
      <c r="B27" s="1" t="s">
        <v>126</v>
      </c>
    </row>
    <row r="28" ht="15.75" customHeight="1">
      <c r="B28" s="28" t="s">
        <v>127</v>
      </c>
    </row>
    <row r="29" ht="15.75" customHeight="1">
      <c r="B29" s="5" t="s">
        <v>128</v>
      </c>
    </row>
    <row r="31" spans="3:5" ht="13.5" customHeight="1">
      <c r="C31" s="49"/>
      <c r="D31" s="49"/>
      <c r="E31" s="49" t="s">
        <v>30</v>
      </c>
    </row>
    <row r="32" spans="3:5" ht="13.5" customHeight="1">
      <c r="C32" s="49"/>
      <c r="D32" s="50"/>
      <c r="E32" s="49">
        <v>2003</v>
      </c>
    </row>
    <row r="33" ht="13.5" customHeight="1">
      <c r="C33" s="29"/>
    </row>
    <row r="34" spans="1:5" ht="13.5" customHeight="1">
      <c r="A34" s="7" t="s">
        <v>31</v>
      </c>
      <c r="B34" t="s">
        <v>260</v>
      </c>
      <c r="D34" s="2"/>
      <c r="E34" s="2">
        <v>5000000</v>
      </c>
    </row>
    <row r="35" spans="1:5" ht="13.5" customHeight="1">
      <c r="A35" s="7" t="s">
        <v>44</v>
      </c>
      <c r="B35" t="s">
        <v>261</v>
      </c>
      <c r="D35" s="2"/>
      <c r="E35" s="2">
        <v>6000000</v>
      </c>
    </row>
    <row r="36" spans="1:5" ht="13.5" customHeight="1">
      <c r="A36" s="7" t="s">
        <v>46</v>
      </c>
      <c r="B36" t="s">
        <v>262</v>
      </c>
      <c r="D36" s="2"/>
      <c r="E36" s="2">
        <v>3000000</v>
      </c>
    </row>
    <row r="37" spans="2:5" ht="13.5" customHeight="1">
      <c r="B37" t="s">
        <v>287</v>
      </c>
      <c r="D37" s="2"/>
      <c r="E37" s="2"/>
    </row>
    <row r="38" spans="1:5" ht="13.5" customHeight="1">
      <c r="A38" s="7" t="s">
        <v>47</v>
      </c>
      <c r="B38" t="s">
        <v>263</v>
      </c>
      <c r="D38" s="2"/>
      <c r="E38" s="2">
        <v>9000000</v>
      </c>
    </row>
    <row r="39" spans="2:5" ht="13.5" customHeight="1">
      <c r="B39" t="s">
        <v>264</v>
      </c>
      <c r="D39" s="2"/>
      <c r="E39" s="2"/>
    </row>
    <row r="40" spans="1:5" ht="13.5" customHeight="1">
      <c r="A40" s="7" t="s">
        <v>49</v>
      </c>
      <c r="B40" t="s">
        <v>288</v>
      </c>
      <c r="D40" s="2"/>
      <c r="E40" s="2">
        <v>9000000</v>
      </c>
    </row>
    <row r="41" spans="1:5" ht="13.5" customHeight="1">
      <c r="A41" s="7" t="s">
        <v>50</v>
      </c>
      <c r="B41" t="s">
        <v>265</v>
      </c>
      <c r="D41" s="2"/>
      <c r="E41" s="2">
        <v>4000000</v>
      </c>
    </row>
    <row r="42" spans="1:5" ht="13.5" customHeight="1">
      <c r="A42" s="7" t="s">
        <v>52</v>
      </c>
      <c r="B42" t="s">
        <v>301</v>
      </c>
      <c r="D42" s="2"/>
      <c r="E42" s="2">
        <v>3600000</v>
      </c>
    </row>
    <row r="43" spans="4:5" ht="13.5" customHeight="1">
      <c r="D43" s="2"/>
      <c r="E43" s="2"/>
    </row>
    <row r="45" spans="2:5" ht="13.5" customHeight="1">
      <c r="B45" s="15" t="s">
        <v>91</v>
      </c>
      <c r="C45" s="12"/>
      <c r="D45" s="12"/>
      <c r="E45" s="12">
        <f>SUM(E34:E44)</f>
        <v>39600000</v>
      </c>
    </row>
  </sheetData>
  <mergeCells count="1">
    <mergeCell ref="B3:C3"/>
  </mergeCells>
  <printOptions/>
  <pageMargins left="0.41" right="0.38" top="0.79" bottom="0.8" header="0.17" footer="0.39"/>
  <pageSetup firstPageNumber="37" useFirstPageNumber="1" horizontalDpi="360" verticalDpi="36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3.5" customHeight="1"/>
  <cols>
    <col min="1" max="1" width="5.625" style="7" customWidth="1"/>
    <col min="2" max="2" width="53.125" style="0" customWidth="1"/>
    <col min="3" max="3" width="5.125" style="0" customWidth="1"/>
    <col min="4" max="4" width="12.875" style="0" bestFit="1" customWidth="1"/>
    <col min="5" max="5" width="12.75390625" style="0" customWidth="1"/>
  </cols>
  <sheetData>
    <row r="1" spans="1:3" ht="15.75" customHeight="1">
      <c r="A1" s="6"/>
      <c r="B1" s="6" t="s">
        <v>42</v>
      </c>
      <c r="C1" s="2"/>
    </row>
    <row r="2" spans="2:3" ht="15.75" customHeight="1">
      <c r="B2" s="28" t="s">
        <v>43</v>
      </c>
      <c r="C2" s="2"/>
    </row>
    <row r="3" spans="2:3" ht="15.75" customHeight="1">
      <c r="B3" s="32" t="s">
        <v>56</v>
      </c>
      <c r="C3" s="2"/>
    </row>
    <row r="4" ht="13.5" customHeight="1">
      <c r="C4" s="2"/>
    </row>
    <row r="5" spans="3:5" ht="13.5" customHeight="1">
      <c r="C5" s="49"/>
      <c r="D5" s="49"/>
      <c r="E5" s="49" t="s">
        <v>30</v>
      </c>
    </row>
    <row r="6" spans="3:5" ht="13.5" customHeight="1">
      <c r="C6" s="49"/>
      <c r="D6" s="50"/>
      <c r="E6" s="49">
        <v>2003</v>
      </c>
    </row>
    <row r="7" ht="13.5" customHeight="1">
      <c r="C7" s="25"/>
    </row>
    <row r="8" spans="1:5" ht="13.5" customHeight="1">
      <c r="A8" s="7" t="s">
        <v>31</v>
      </c>
      <c r="B8" s="38" t="s">
        <v>146</v>
      </c>
      <c r="C8" s="39"/>
      <c r="D8" s="2"/>
      <c r="E8" s="39">
        <v>6500000</v>
      </c>
    </row>
    <row r="9" spans="2:5" ht="13.5" customHeight="1">
      <c r="B9" t="s">
        <v>145</v>
      </c>
      <c r="C9" s="2"/>
      <c r="D9" s="2"/>
      <c r="E9" s="2"/>
    </row>
    <row r="10" spans="3:5" ht="13.5" customHeight="1">
      <c r="C10" s="2"/>
      <c r="D10" s="2"/>
      <c r="E10" s="2"/>
    </row>
    <row r="11" spans="1:5" ht="13.5" customHeight="1">
      <c r="A11" s="7" t="s">
        <v>44</v>
      </c>
      <c r="B11" s="38" t="s">
        <v>48</v>
      </c>
      <c r="C11" s="2"/>
      <c r="D11" s="2"/>
      <c r="E11" s="2">
        <v>15700000</v>
      </c>
    </row>
    <row r="12" spans="2:5" ht="13.5" customHeight="1">
      <c r="B12" s="13" t="s">
        <v>147</v>
      </c>
      <c r="C12" s="2"/>
      <c r="D12" s="2"/>
      <c r="E12" s="2"/>
    </row>
    <row r="13" spans="2:5" ht="13.5" customHeight="1">
      <c r="B13" s="13" t="s">
        <v>326</v>
      </c>
      <c r="C13" s="2"/>
      <c r="D13" s="2"/>
      <c r="E13" s="2"/>
    </row>
    <row r="14" spans="3:5" ht="13.5" customHeight="1">
      <c r="C14" s="2"/>
      <c r="D14" s="2"/>
      <c r="E14" s="2"/>
    </row>
    <row r="15" spans="1:5" ht="13.5" customHeight="1">
      <c r="A15" s="7" t="s">
        <v>46</v>
      </c>
      <c r="B15" s="38" t="s">
        <v>45</v>
      </c>
      <c r="C15" s="2"/>
      <c r="D15" s="2"/>
      <c r="E15" s="2">
        <v>40000000</v>
      </c>
    </row>
    <row r="16" spans="2:5" ht="13.5" customHeight="1">
      <c r="B16" t="s">
        <v>327</v>
      </c>
      <c r="C16" s="2"/>
      <c r="D16" s="2"/>
      <c r="E16" s="2"/>
    </row>
    <row r="17" spans="2:5" ht="13.5" customHeight="1">
      <c r="B17" t="s">
        <v>328</v>
      </c>
      <c r="C17" s="2"/>
      <c r="D17" s="2"/>
      <c r="E17" s="2"/>
    </row>
    <row r="18" spans="3:5" ht="13.5" customHeight="1">
      <c r="C18" s="2"/>
      <c r="D18" s="2"/>
      <c r="E18" s="2"/>
    </row>
    <row r="19" spans="1:5" ht="13.5" customHeight="1">
      <c r="A19" s="7" t="s">
        <v>47</v>
      </c>
      <c r="B19" s="38" t="s">
        <v>329</v>
      </c>
      <c r="C19" s="2"/>
      <c r="D19" s="2"/>
      <c r="E19" s="2">
        <v>9300000</v>
      </c>
    </row>
    <row r="20" spans="2:5" ht="13.5" customHeight="1">
      <c r="B20" t="s">
        <v>330</v>
      </c>
      <c r="C20" s="2"/>
      <c r="D20" s="2"/>
      <c r="E20" s="2"/>
    </row>
    <row r="21" spans="3:5" ht="13.5" customHeight="1">
      <c r="C21" s="2"/>
      <c r="D21" s="2"/>
      <c r="E21" s="2"/>
    </row>
    <row r="22" spans="1:5" ht="13.5" customHeight="1">
      <c r="A22" s="7" t="s">
        <v>49</v>
      </c>
      <c r="B22" s="38" t="s">
        <v>148</v>
      </c>
      <c r="C22" s="2"/>
      <c r="D22" s="2"/>
      <c r="E22" s="2">
        <v>16500000</v>
      </c>
    </row>
    <row r="23" spans="2:5" ht="13.5" customHeight="1">
      <c r="B23" t="s">
        <v>149</v>
      </c>
      <c r="C23" s="2"/>
      <c r="D23" s="2"/>
      <c r="E23" s="2"/>
    </row>
    <row r="24" spans="2:5" ht="13.5" customHeight="1">
      <c r="B24" t="s">
        <v>150</v>
      </c>
      <c r="C24" s="2"/>
      <c r="D24" s="2"/>
      <c r="E24" s="2"/>
    </row>
    <row r="25" spans="3:5" ht="13.5" customHeight="1">
      <c r="C25" s="31"/>
      <c r="D25" s="2"/>
      <c r="E25" s="31"/>
    </row>
    <row r="26" spans="1:5" ht="13.5" customHeight="1">
      <c r="A26" s="7" t="s">
        <v>50</v>
      </c>
      <c r="B26" s="38" t="s">
        <v>51</v>
      </c>
      <c r="C26" s="2"/>
      <c r="D26" s="2"/>
      <c r="E26" s="2">
        <v>6000000</v>
      </c>
    </row>
    <row r="27" spans="2:5" ht="13.5" customHeight="1">
      <c r="B27" t="s">
        <v>328</v>
      </c>
      <c r="C27" s="2"/>
      <c r="D27" s="2"/>
      <c r="E27" s="2"/>
    </row>
    <row r="28" spans="2:5" ht="13.5" customHeight="1">
      <c r="B28" t="s">
        <v>331</v>
      </c>
      <c r="C28" s="2"/>
      <c r="D28" s="2"/>
      <c r="E28" s="2"/>
    </row>
    <row r="29" spans="3:5" ht="13.5" customHeight="1">
      <c r="C29" s="2"/>
      <c r="D29" s="2"/>
      <c r="E29" s="2"/>
    </row>
    <row r="30" spans="1:5" ht="13.5" customHeight="1">
      <c r="A30" s="7" t="s">
        <v>52</v>
      </c>
      <c r="B30" s="38" t="s">
        <v>53</v>
      </c>
      <c r="C30" s="2"/>
      <c r="D30" s="2"/>
      <c r="E30" s="2">
        <v>10000000</v>
      </c>
    </row>
    <row r="31" spans="2:5" ht="13.5" customHeight="1">
      <c r="B31" t="s">
        <v>332</v>
      </c>
      <c r="C31" s="2"/>
      <c r="D31" s="2"/>
      <c r="E31" s="2"/>
    </row>
    <row r="32" spans="3:5" ht="13.5" customHeight="1">
      <c r="C32" s="2"/>
      <c r="D32" s="2"/>
      <c r="E32" s="2"/>
    </row>
    <row r="33" spans="1:5" ht="13.5" customHeight="1">
      <c r="A33" s="7" t="s">
        <v>54</v>
      </c>
      <c r="B33" t="s">
        <v>55</v>
      </c>
      <c r="C33" s="2"/>
      <c r="D33" s="2"/>
      <c r="E33" s="2">
        <v>23008780</v>
      </c>
    </row>
    <row r="34" spans="3:4" ht="13.5" customHeight="1">
      <c r="C34" s="2"/>
      <c r="D34" s="2"/>
    </row>
    <row r="35" spans="3:4" ht="13.5" customHeight="1">
      <c r="C35" s="2"/>
      <c r="D35" s="2"/>
    </row>
    <row r="36" spans="3:4" ht="13.5" customHeight="1">
      <c r="C36" s="27"/>
      <c r="D36" s="2"/>
    </row>
    <row r="37" spans="1:5" ht="13.5" customHeight="1">
      <c r="A37" s="32"/>
      <c r="B37" s="15" t="s">
        <v>91</v>
      </c>
      <c r="C37" s="12"/>
      <c r="D37" s="12"/>
      <c r="E37" s="12">
        <f>SUM(E8:E33)</f>
        <v>127008780</v>
      </c>
    </row>
    <row r="38" ht="13.5" customHeight="1">
      <c r="C38" s="2"/>
    </row>
    <row r="39" ht="13.5" customHeight="1">
      <c r="C39" s="2"/>
    </row>
    <row r="40" ht="13.5" customHeight="1">
      <c r="C40" s="2"/>
    </row>
    <row r="41" ht="13.5" customHeight="1">
      <c r="C41" s="2"/>
    </row>
    <row r="42" ht="13.5" customHeight="1">
      <c r="C42" s="2"/>
    </row>
    <row r="43" ht="13.5" customHeight="1">
      <c r="C43" s="2"/>
    </row>
  </sheetData>
  <printOptions/>
  <pageMargins left="0.43" right="0.38" top="0.984251968503937" bottom="0.984251968503937" header="0" footer="0.51"/>
  <pageSetup firstPageNumber="3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00390625" style="0" customWidth="1"/>
    <col min="2" max="2" width="64.00390625" style="0" customWidth="1"/>
    <col min="3" max="3" width="11.75390625" style="2" customWidth="1"/>
    <col min="4" max="4" width="11.75390625" style="0" customWidth="1"/>
    <col min="5" max="5" width="12.375" style="0" bestFit="1" customWidth="1"/>
  </cols>
  <sheetData>
    <row r="1" spans="1:2" ht="15.75" customHeight="1">
      <c r="A1" s="1"/>
      <c r="B1" s="6" t="s">
        <v>113</v>
      </c>
    </row>
    <row r="2" ht="15.75" customHeight="1">
      <c r="B2" s="7" t="s">
        <v>114</v>
      </c>
    </row>
    <row r="3" ht="15.75" customHeight="1">
      <c r="B3" s="44" t="s">
        <v>115</v>
      </c>
    </row>
    <row r="4" spans="3:5" ht="13.5" customHeight="1">
      <c r="C4" s="49"/>
      <c r="D4" s="49"/>
      <c r="E4" s="49" t="s">
        <v>30</v>
      </c>
    </row>
    <row r="5" spans="3:5" ht="13.5" customHeight="1">
      <c r="C5" s="49"/>
      <c r="D5" s="50"/>
      <c r="E5" s="49">
        <v>2003</v>
      </c>
    </row>
    <row r="7" spans="1:5" ht="13.5" customHeight="1">
      <c r="A7" s="7" t="s">
        <v>31</v>
      </c>
      <c r="B7" t="s">
        <v>294</v>
      </c>
      <c r="D7" s="2"/>
      <c r="E7" s="2">
        <v>50000000</v>
      </c>
    </row>
    <row r="8" spans="1:5" ht="13.5" customHeight="1">
      <c r="A8" s="7"/>
      <c r="B8" t="s">
        <v>293</v>
      </c>
      <c r="D8" s="2"/>
      <c r="E8" s="2"/>
    </row>
    <row r="9" spans="1:5" ht="13.5" customHeight="1">
      <c r="A9" s="7"/>
      <c r="B9" t="s">
        <v>185</v>
      </c>
      <c r="D9" s="2"/>
      <c r="E9" s="2"/>
    </row>
    <row r="10" spans="1:5" ht="13.5" customHeight="1">
      <c r="A10" s="7" t="s">
        <v>44</v>
      </c>
      <c r="B10" t="s">
        <v>186</v>
      </c>
      <c r="D10" s="2"/>
      <c r="E10" s="2">
        <v>12000000</v>
      </c>
    </row>
    <row r="11" spans="1:5" ht="13.5" customHeight="1">
      <c r="A11" s="7" t="s">
        <v>46</v>
      </c>
      <c r="B11" t="s">
        <v>279</v>
      </c>
      <c r="D11" s="2"/>
      <c r="E11" s="2">
        <v>5000000</v>
      </c>
    </row>
    <row r="12" spans="1:5" ht="13.5" customHeight="1">
      <c r="A12" s="7" t="s">
        <v>47</v>
      </c>
      <c r="B12" t="s">
        <v>188</v>
      </c>
      <c r="D12" s="2"/>
      <c r="E12" s="2">
        <v>6000000</v>
      </c>
    </row>
    <row r="13" spans="1:5" ht="13.5" customHeight="1">
      <c r="A13" s="7" t="s">
        <v>49</v>
      </c>
      <c r="B13" t="s">
        <v>280</v>
      </c>
      <c r="D13" s="2"/>
      <c r="E13" s="2">
        <v>5000000</v>
      </c>
    </row>
    <row r="14" spans="1:5" ht="13.5" customHeight="1">
      <c r="A14" s="7" t="s">
        <v>50</v>
      </c>
      <c r="B14" t="s">
        <v>187</v>
      </c>
      <c r="D14" s="2"/>
      <c r="E14" s="2">
        <v>14400000</v>
      </c>
    </row>
    <row r="15" spans="1:5" ht="13.5" customHeight="1">
      <c r="A15" s="7" t="s">
        <v>52</v>
      </c>
      <c r="B15" t="s">
        <v>295</v>
      </c>
      <c r="D15" s="2"/>
      <c r="E15" s="2">
        <v>1000000</v>
      </c>
    </row>
    <row r="16" spans="1:5" ht="13.5" customHeight="1">
      <c r="A16" s="7"/>
      <c r="D16" s="2"/>
      <c r="E16" s="2"/>
    </row>
    <row r="18" spans="2:5" s="17" customFormat="1" ht="13.5" customHeight="1">
      <c r="B18" s="15" t="s">
        <v>91</v>
      </c>
      <c r="C18" s="12"/>
      <c r="D18" s="12"/>
      <c r="E18" s="12">
        <f>SUM(E7:E17)</f>
        <v>93400000</v>
      </c>
    </row>
    <row r="19" ht="13.5" customHeight="1">
      <c r="B19" s="18"/>
    </row>
    <row r="21" spans="1:2" ht="15.75" customHeight="1">
      <c r="A21" s="7"/>
      <c r="B21" s="6" t="s">
        <v>116</v>
      </c>
    </row>
    <row r="22" spans="1:2" ht="15.75" customHeight="1">
      <c r="A22" s="7"/>
      <c r="B22" s="7" t="s">
        <v>117</v>
      </c>
    </row>
    <row r="23" spans="1:2" ht="15.75" customHeight="1">
      <c r="A23" s="7"/>
      <c r="B23" s="32" t="s">
        <v>118</v>
      </c>
    </row>
    <row r="25" spans="3:5" ht="13.5" customHeight="1">
      <c r="C25" s="49"/>
      <c r="D25" s="49"/>
      <c r="E25" s="49" t="s">
        <v>30</v>
      </c>
    </row>
    <row r="26" spans="3:5" ht="13.5" customHeight="1">
      <c r="C26" s="49"/>
      <c r="D26" s="50"/>
      <c r="E26" s="49">
        <v>2003</v>
      </c>
    </row>
    <row r="27" ht="13.5" customHeight="1">
      <c r="C27" s="4" t="s">
        <v>0</v>
      </c>
    </row>
    <row r="28" spans="1:4" ht="13.5" customHeight="1">
      <c r="A28" s="7" t="s">
        <v>31</v>
      </c>
      <c r="B28" t="s">
        <v>281</v>
      </c>
      <c r="D28" s="2"/>
    </row>
    <row r="29" spans="1:4" ht="13.5" customHeight="1">
      <c r="A29" s="7" t="s">
        <v>44</v>
      </c>
      <c r="B29" t="s">
        <v>189</v>
      </c>
      <c r="D29" s="2"/>
    </row>
    <row r="30" spans="1:4" ht="13.5" customHeight="1">
      <c r="A30" s="7" t="s">
        <v>46</v>
      </c>
      <c r="B30" t="s">
        <v>190</v>
      </c>
      <c r="D30" s="2"/>
    </row>
    <row r="31" spans="1:4" ht="13.5" customHeight="1">
      <c r="A31" s="7" t="s">
        <v>47</v>
      </c>
      <c r="B31" t="s">
        <v>191</v>
      </c>
      <c r="D31" s="2"/>
    </row>
    <row r="32" spans="1:4" ht="13.5" customHeight="1">
      <c r="A32" s="7" t="s">
        <v>49</v>
      </c>
      <c r="B32" t="s">
        <v>192</v>
      </c>
      <c r="D32" s="2"/>
    </row>
    <row r="33" spans="1:4" ht="13.5" customHeight="1">
      <c r="A33" s="7" t="s">
        <v>50</v>
      </c>
      <c r="B33" t="s">
        <v>193</v>
      </c>
      <c r="D33" s="2"/>
    </row>
    <row r="34" spans="1:4" ht="13.5" customHeight="1">
      <c r="A34" s="7"/>
      <c r="B34" t="s">
        <v>194</v>
      </c>
      <c r="D34" s="2"/>
    </row>
    <row r="35" spans="1:4" ht="13.5" customHeight="1">
      <c r="A35" s="7" t="s">
        <v>52</v>
      </c>
      <c r="B35" t="s">
        <v>195</v>
      </c>
      <c r="D35" s="2"/>
    </row>
    <row r="36" spans="1:4" ht="13.5" customHeight="1">
      <c r="A36" s="7" t="s">
        <v>54</v>
      </c>
      <c r="B36" t="s">
        <v>196</v>
      </c>
      <c r="D36" s="2"/>
    </row>
    <row r="37" spans="1:4" ht="13.5" customHeight="1">
      <c r="A37" s="7"/>
      <c r="B37" t="s">
        <v>197</v>
      </c>
      <c r="D37" s="2"/>
    </row>
    <row r="38" spans="1:4" ht="13.5" customHeight="1">
      <c r="A38" s="7" t="s">
        <v>138</v>
      </c>
      <c r="B38" t="s">
        <v>198</v>
      </c>
      <c r="D38" s="2"/>
    </row>
    <row r="39" spans="1:4" ht="13.5" customHeight="1">
      <c r="A39" s="7" t="s">
        <v>139</v>
      </c>
      <c r="B39" t="s">
        <v>282</v>
      </c>
      <c r="D39" s="2"/>
    </row>
    <row r="40" spans="1:4" ht="13.5" customHeight="1">
      <c r="A40" s="7" t="s">
        <v>155</v>
      </c>
      <c r="B40" t="s">
        <v>199</v>
      </c>
      <c r="D40" s="2"/>
    </row>
    <row r="41" spans="1:4" ht="13.5" customHeight="1">
      <c r="A41" s="7" t="s">
        <v>156</v>
      </c>
      <c r="B41" t="s">
        <v>200</v>
      </c>
      <c r="D41" s="2"/>
    </row>
    <row r="42" spans="1:4" ht="13.5" customHeight="1">
      <c r="A42" s="7" t="s">
        <v>157</v>
      </c>
      <c r="B42" t="s">
        <v>201</v>
      </c>
      <c r="D42" s="2"/>
    </row>
    <row r="43" spans="1:4" ht="13.5" customHeight="1">
      <c r="A43" s="7" t="s">
        <v>158</v>
      </c>
      <c r="B43" t="s">
        <v>202</v>
      </c>
      <c r="D43" s="2"/>
    </row>
    <row r="44" spans="1:4" ht="13.5" customHeight="1">
      <c r="A44" s="7" t="s">
        <v>159</v>
      </c>
      <c r="B44" t="s">
        <v>203</v>
      </c>
      <c r="D44" s="2"/>
    </row>
    <row r="45" spans="1:4" ht="13.5" customHeight="1">
      <c r="A45" s="7" t="s">
        <v>160</v>
      </c>
      <c r="B45" t="s">
        <v>296</v>
      </c>
      <c r="D45" s="2"/>
    </row>
    <row r="46" spans="1:4" ht="13.5" customHeight="1">
      <c r="A46" s="7"/>
      <c r="D46" s="2"/>
    </row>
    <row r="47" spans="2:5" s="17" customFormat="1" ht="13.5" customHeight="1">
      <c r="B47" s="15" t="s">
        <v>91</v>
      </c>
      <c r="C47" s="12"/>
      <c r="D47" s="12"/>
      <c r="E47" s="12">
        <v>35000000</v>
      </c>
    </row>
    <row r="48" ht="13.5" customHeight="1">
      <c r="D48" s="2"/>
    </row>
    <row r="49" spans="2:4" ht="13.5" customHeight="1">
      <c r="B49" t="s">
        <v>37</v>
      </c>
      <c r="D49" s="2"/>
    </row>
    <row r="50" spans="2:4" ht="13.5" customHeight="1">
      <c r="B50" t="s">
        <v>38</v>
      </c>
      <c r="D50" s="2"/>
    </row>
    <row r="51" spans="2:4" ht="13.5" customHeight="1">
      <c r="B51" t="s">
        <v>39</v>
      </c>
      <c r="D51" s="2"/>
    </row>
    <row r="52" ht="13.5" customHeight="1">
      <c r="D52" s="2"/>
    </row>
    <row r="53" ht="13.5" customHeight="1">
      <c r="D53" s="2"/>
    </row>
    <row r="54" ht="13.5" customHeight="1">
      <c r="D54" s="2"/>
    </row>
  </sheetData>
  <printOptions/>
  <pageMargins left="0.31" right="0.33" top="0.41" bottom="0.56" header="1.43" footer="0.23"/>
  <pageSetup firstPageNumber="27" useFirstPageNumber="1" horizontalDpi="360" verticalDpi="36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3.625" style="0" customWidth="1"/>
    <col min="2" max="2" width="61.25390625" style="0" customWidth="1"/>
    <col min="3" max="3" width="11.75390625" style="2" customWidth="1"/>
    <col min="4" max="5" width="11.75390625" style="0" customWidth="1"/>
  </cols>
  <sheetData>
    <row r="1" spans="1:2" ht="15.75" customHeight="1">
      <c r="A1" s="1"/>
      <c r="B1" s="6" t="s">
        <v>66</v>
      </c>
    </row>
    <row r="2" ht="15.75" customHeight="1">
      <c r="B2" s="7" t="s">
        <v>32</v>
      </c>
    </row>
    <row r="3" spans="1:2" ht="15.75" customHeight="1">
      <c r="A3" t="s">
        <v>0</v>
      </c>
      <c r="B3" s="32" t="s">
        <v>67</v>
      </c>
    </row>
    <row r="6" spans="3:5" ht="13.5" customHeight="1">
      <c r="C6" s="49"/>
      <c r="D6" s="49"/>
      <c r="E6" s="49" t="s">
        <v>30</v>
      </c>
    </row>
    <row r="7" spans="3:5" ht="13.5" customHeight="1">
      <c r="C7" s="49"/>
      <c r="D7" s="50"/>
      <c r="E7" s="49">
        <v>2003</v>
      </c>
    </row>
    <row r="8" ht="13.5" customHeight="1">
      <c r="C8" s="26"/>
    </row>
    <row r="9" spans="1:4" ht="13.5" customHeight="1">
      <c r="A9" s="7" t="s">
        <v>31</v>
      </c>
      <c r="B9" t="s">
        <v>204</v>
      </c>
      <c r="D9" s="2"/>
    </row>
    <row r="10" spans="1:4" ht="13.5" customHeight="1">
      <c r="A10" s="7" t="s">
        <v>44</v>
      </c>
      <c r="B10" t="s">
        <v>205</v>
      </c>
      <c r="D10" s="2"/>
    </row>
    <row r="11" spans="1:4" ht="13.5" customHeight="1">
      <c r="A11" s="7"/>
      <c r="B11" t="s">
        <v>206</v>
      </c>
      <c r="D11" s="2"/>
    </row>
    <row r="12" spans="1:4" ht="13.5" customHeight="1">
      <c r="A12" s="7" t="s">
        <v>46</v>
      </c>
      <c r="B12" t="s">
        <v>207</v>
      </c>
      <c r="D12" s="2"/>
    </row>
    <row r="13" spans="1:4" ht="13.5" customHeight="1">
      <c r="A13" s="7" t="s">
        <v>47</v>
      </c>
      <c r="B13" t="s">
        <v>297</v>
      </c>
      <c r="D13" s="2"/>
    </row>
    <row r="14" spans="1:4" ht="13.5" customHeight="1">
      <c r="A14" s="7"/>
      <c r="B14" t="s">
        <v>208</v>
      </c>
      <c r="D14" s="2"/>
    </row>
    <row r="15" spans="1:4" ht="13.5" customHeight="1">
      <c r="A15" s="7"/>
      <c r="B15" t="s">
        <v>209</v>
      </c>
      <c r="D15" s="2"/>
    </row>
    <row r="16" spans="1:4" ht="13.5" customHeight="1">
      <c r="A16" s="7"/>
      <c r="B16" t="s">
        <v>210</v>
      </c>
      <c r="D16" s="2"/>
    </row>
    <row r="17" spans="1:4" ht="13.5" customHeight="1">
      <c r="A17" s="7" t="s">
        <v>49</v>
      </c>
      <c r="B17" t="s">
        <v>211</v>
      </c>
      <c r="D17" s="2"/>
    </row>
    <row r="18" spans="1:4" ht="13.5" customHeight="1">
      <c r="A18" s="7" t="s">
        <v>50</v>
      </c>
      <c r="B18" t="s">
        <v>212</v>
      </c>
      <c r="D18" s="2"/>
    </row>
    <row r="19" spans="1:4" ht="13.5" customHeight="1">
      <c r="A19" s="7"/>
      <c r="B19" t="s">
        <v>213</v>
      </c>
      <c r="D19" s="2"/>
    </row>
    <row r="20" spans="1:4" ht="13.5" customHeight="1">
      <c r="A20" s="7" t="s">
        <v>52</v>
      </c>
      <c r="B20" t="s">
        <v>284</v>
      </c>
      <c r="D20" s="2"/>
    </row>
    <row r="21" spans="1:4" ht="13.5" customHeight="1">
      <c r="A21" s="7" t="s">
        <v>54</v>
      </c>
      <c r="B21" t="s">
        <v>214</v>
      </c>
      <c r="D21" s="2"/>
    </row>
    <row r="22" spans="1:4" ht="13.5" customHeight="1">
      <c r="A22" s="7"/>
      <c r="B22" t="s">
        <v>215</v>
      </c>
      <c r="D22" s="2"/>
    </row>
    <row r="23" spans="1:4" ht="13.5" customHeight="1">
      <c r="A23" s="7" t="s">
        <v>138</v>
      </c>
      <c r="B23" t="s">
        <v>216</v>
      </c>
      <c r="D23" s="2"/>
    </row>
    <row r="24" spans="1:4" ht="13.5" customHeight="1">
      <c r="A24" s="7" t="s">
        <v>139</v>
      </c>
      <c r="B24" t="s">
        <v>285</v>
      </c>
      <c r="D24" s="2"/>
    </row>
    <row r="25" spans="1:4" ht="13.5" customHeight="1">
      <c r="A25" s="7" t="s">
        <v>155</v>
      </c>
      <c r="B25" t="s">
        <v>217</v>
      </c>
      <c r="D25" s="2"/>
    </row>
    <row r="26" spans="1:4" ht="13.5" customHeight="1">
      <c r="A26" s="7"/>
      <c r="B26" t="s">
        <v>218</v>
      </c>
      <c r="D26" s="2"/>
    </row>
    <row r="27" spans="1:4" ht="13.5" customHeight="1">
      <c r="A27" s="7" t="s">
        <v>156</v>
      </c>
      <c r="B27" t="s">
        <v>217</v>
      </c>
      <c r="D27" s="2"/>
    </row>
    <row r="28" spans="1:4" ht="13.5" customHeight="1">
      <c r="A28" s="7"/>
      <c r="B28" t="s">
        <v>219</v>
      </c>
      <c r="D28" s="2"/>
    </row>
    <row r="29" spans="1:4" ht="13.5" customHeight="1">
      <c r="A29" s="7" t="s">
        <v>157</v>
      </c>
      <c r="B29" t="s">
        <v>220</v>
      </c>
      <c r="D29" s="2"/>
    </row>
    <row r="30" spans="1:4" ht="13.5" customHeight="1">
      <c r="A30" s="7"/>
      <c r="B30" t="s">
        <v>221</v>
      </c>
      <c r="D30" s="2"/>
    </row>
    <row r="31" spans="1:4" ht="13.5" customHeight="1">
      <c r="A31" s="7" t="s">
        <v>158</v>
      </c>
      <c r="B31" t="s">
        <v>222</v>
      </c>
      <c r="D31" s="2"/>
    </row>
    <row r="32" spans="1:4" ht="13.5" customHeight="1">
      <c r="A32" s="7" t="s">
        <v>159</v>
      </c>
      <c r="B32" t="s">
        <v>223</v>
      </c>
      <c r="D32" s="2"/>
    </row>
    <row r="33" spans="1:4" ht="13.5" customHeight="1">
      <c r="A33" s="7"/>
      <c r="B33" t="s">
        <v>224</v>
      </c>
      <c r="D33" s="2"/>
    </row>
    <row r="34" spans="1:4" ht="13.5" customHeight="1">
      <c r="A34" s="7" t="s">
        <v>160</v>
      </c>
      <c r="B34" t="s">
        <v>286</v>
      </c>
      <c r="D34" s="2"/>
    </row>
    <row r="35" spans="1:4" ht="13.5" customHeight="1">
      <c r="A35" s="7" t="s">
        <v>161</v>
      </c>
      <c r="B35" t="s">
        <v>225</v>
      </c>
      <c r="D35" s="2"/>
    </row>
    <row r="36" spans="1:4" ht="13.5" customHeight="1">
      <c r="A36" s="7" t="s">
        <v>162</v>
      </c>
      <c r="B36" t="s">
        <v>226</v>
      </c>
      <c r="D36" s="2"/>
    </row>
    <row r="37" spans="1:4" ht="13.5" customHeight="1">
      <c r="A37" s="7"/>
      <c r="B37" t="s">
        <v>227</v>
      </c>
      <c r="D37" s="2"/>
    </row>
    <row r="38" spans="1:4" ht="13.5" customHeight="1">
      <c r="A38" s="7" t="s">
        <v>163</v>
      </c>
      <c r="B38" t="s">
        <v>228</v>
      </c>
      <c r="D38" s="2"/>
    </row>
    <row r="39" spans="1:4" ht="13.5" customHeight="1">
      <c r="A39" s="7" t="s">
        <v>164</v>
      </c>
      <c r="B39" t="s">
        <v>283</v>
      </c>
      <c r="D39" s="2"/>
    </row>
    <row r="40" spans="1:4" ht="13.5" customHeight="1">
      <c r="A40" s="7" t="s">
        <v>165</v>
      </c>
      <c r="B40" t="s">
        <v>298</v>
      </c>
      <c r="D40" s="2"/>
    </row>
    <row r="41" ht="13.5" customHeight="1">
      <c r="D41" s="2"/>
    </row>
    <row r="42" spans="2:5" ht="13.5" customHeight="1">
      <c r="B42" s="15" t="s">
        <v>91</v>
      </c>
      <c r="C42" s="12"/>
      <c r="D42" s="12"/>
      <c r="E42" s="12">
        <v>53000000</v>
      </c>
    </row>
    <row r="43" spans="2:4" ht="13.5" customHeight="1">
      <c r="B43" s="15"/>
      <c r="C43" s="12"/>
      <c r="D43" s="2"/>
    </row>
    <row r="44" ht="13.5" customHeight="1">
      <c r="D44" s="2"/>
    </row>
    <row r="45" spans="2:4" ht="13.5" customHeight="1">
      <c r="B45" t="s">
        <v>37</v>
      </c>
      <c r="D45" s="2"/>
    </row>
    <row r="46" spans="2:4" ht="13.5" customHeight="1">
      <c r="B46" t="s">
        <v>38</v>
      </c>
      <c r="D46" s="2"/>
    </row>
    <row r="47" spans="2:4" ht="13.5" customHeight="1">
      <c r="B47" t="s">
        <v>39</v>
      </c>
      <c r="D47" s="2"/>
    </row>
    <row r="48" ht="13.5" customHeight="1">
      <c r="D48" s="2"/>
    </row>
    <row r="49" ht="13.5" customHeight="1">
      <c r="D49" s="2"/>
    </row>
  </sheetData>
  <printOptions/>
  <pageMargins left="0.31" right="0.21" top="0.7480314960629921" bottom="0.984251968503937" header="1.57" footer="0.39"/>
  <pageSetup firstPageNumber="28" useFirstPageNumber="1" horizontalDpi="360" verticalDpi="360" orientation="portrait" paperSize="9" r:id="rId1"/>
  <headerFooter alignWithMargins="0">
    <oddHeader>&amp;C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3.875" style="7" customWidth="1"/>
    <col min="2" max="2" width="58.375" style="0" customWidth="1"/>
    <col min="3" max="4" width="11.75390625" style="0" customWidth="1"/>
    <col min="5" max="5" width="12.375" style="0" bestFit="1" customWidth="1"/>
  </cols>
  <sheetData>
    <row r="1" spans="1:3" ht="15.75" customHeight="1">
      <c r="A1" s="3"/>
      <c r="B1" s="6" t="s">
        <v>78</v>
      </c>
      <c r="C1" s="3"/>
    </row>
    <row r="2" spans="2:3" ht="15.75" customHeight="1">
      <c r="B2" s="7" t="s">
        <v>79</v>
      </c>
      <c r="C2" s="3"/>
    </row>
    <row r="3" spans="2:3" ht="15.75" customHeight="1">
      <c r="B3" s="32" t="s">
        <v>80</v>
      </c>
      <c r="C3" s="3"/>
    </row>
    <row r="4" spans="2:3" ht="13.5" customHeight="1">
      <c r="B4" s="7"/>
      <c r="C4" s="2"/>
    </row>
    <row r="5" spans="3:5" ht="13.5" customHeight="1">
      <c r="C5" s="49"/>
      <c r="D5" s="49"/>
      <c r="E5" s="49" t="s">
        <v>30</v>
      </c>
    </row>
    <row r="6" spans="3:5" ht="13.5" customHeight="1">
      <c r="C6" s="49"/>
      <c r="D6" s="50"/>
      <c r="E6" s="49">
        <v>2003</v>
      </c>
    </row>
    <row r="7" ht="13.5" customHeight="1">
      <c r="C7" s="26"/>
    </row>
    <row r="8" spans="1:5" ht="13.5" customHeight="1">
      <c r="A8" s="7" t="s">
        <v>31</v>
      </c>
      <c r="B8" t="s">
        <v>229</v>
      </c>
      <c r="C8" s="2"/>
      <c r="D8" s="2"/>
      <c r="E8" s="2">
        <v>10000000</v>
      </c>
    </row>
    <row r="9" spans="1:5" ht="13.5" customHeight="1">
      <c r="A9" s="7" t="s">
        <v>44</v>
      </c>
      <c r="B9" t="s">
        <v>230</v>
      </c>
      <c r="C9" s="2"/>
      <c r="D9" s="2"/>
      <c r="E9" s="2">
        <v>5000000</v>
      </c>
    </row>
    <row r="10" spans="1:5" ht="13.5" customHeight="1">
      <c r="A10" s="7" t="s">
        <v>46</v>
      </c>
      <c r="B10" t="s">
        <v>231</v>
      </c>
      <c r="C10" s="2"/>
      <c r="D10" s="2"/>
      <c r="E10" s="2">
        <v>10000000</v>
      </c>
    </row>
    <row r="11" spans="1:5" ht="13.5" customHeight="1">
      <c r="A11" s="7" t="s">
        <v>47</v>
      </c>
      <c r="B11" t="s">
        <v>232</v>
      </c>
      <c r="C11" s="2"/>
      <c r="D11" s="2"/>
      <c r="E11" s="2">
        <v>17000000</v>
      </c>
    </row>
    <row r="12" spans="2:5" ht="13.5" customHeight="1">
      <c r="B12" t="s">
        <v>233</v>
      </c>
      <c r="C12" s="2"/>
      <c r="D12" s="2"/>
      <c r="E12" s="2"/>
    </row>
    <row r="13" spans="1:5" ht="13.5" customHeight="1">
      <c r="A13" s="7" t="s">
        <v>49</v>
      </c>
      <c r="B13" t="s">
        <v>234</v>
      </c>
      <c r="C13" s="2"/>
      <c r="D13" s="2"/>
      <c r="E13" s="2">
        <v>20000000</v>
      </c>
    </row>
    <row r="14" spans="1:5" ht="13.5" customHeight="1">
      <c r="A14" s="7" t="s">
        <v>50</v>
      </c>
      <c r="B14" t="s">
        <v>235</v>
      </c>
      <c r="C14" s="2"/>
      <c r="D14" s="2"/>
      <c r="E14" s="2">
        <v>7000000</v>
      </c>
    </row>
    <row r="15" spans="1:5" ht="13.5" customHeight="1">
      <c r="A15" s="7" t="s">
        <v>52</v>
      </c>
      <c r="B15" t="s">
        <v>236</v>
      </c>
      <c r="C15" s="2"/>
      <c r="D15" s="2"/>
      <c r="E15" s="2">
        <v>2500000</v>
      </c>
    </row>
    <row r="16" spans="3:5" ht="13.5" customHeight="1">
      <c r="C16" s="2"/>
      <c r="D16" s="2"/>
      <c r="E16" s="2"/>
    </row>
    <row r="17" ht="13.5" customHeight="1">
      <c r="C17" s="2"/>
    </row>
    <row r="18" spans="2:5" ht="13.5" customHeight="1">
      <c r="B18" s="15" t="s">
        <v>91</v>
      </c>
      <c r="C18" s="12"/>
      <c r="D18" s="12"/>
      <c r="E18" s="12">
        <f>SUM(E8:E17)</f>
        <v>71500000</v>
      </c>
    </row>
    <row r="19" spans="2:3" ht="13.5" customHeight="1">
      <c r="B19" s="15"/>
      <c r="C19" s="12"/>
    </row>
    <row r="20" spans="2:3" ht="13.5" customHeight="1">
      <c r="B20" s="40" t="s">
        <v>142</v>
      </c>
      <c r="C20" s="12"/>
    </row>
    <row r="21" spans="2:5" ht="13.5" customHeight="1">
      <c r="B21" s="40" t="s">
        <v>111</v>
      </c>
      <c r="C21" s="12"/>
      <c r="E21" s="2"/>
    </row>
    <row r="22" spans="1:5" ht="13.5" customHeight="1">
      <c r="A22" s="43"/>
      <c r="C22" s="12"/>
      <c r="E22" s="2"/>
    </row>
    <row r="23" spans="1:5" ht="13.5" customHeight="1">
      <c r="A23" s="33" t="s">
        <v>31</v>
      </c>
      <c r="B23" s="41" t="s">
        <v>333</v>
      </c>
      <c r="C23" s="14"/>
      <c r="D23" s="14"/>
      <c r="E23" s="2">
        <v>50800000</v>
      </c>
    </row>
    <row r="24" spans="1:5" ht="13.5" customHeight="1">
      <c r="A24" s="33" t="s">
        <v>44</v>
      </c>
      <c r="B24" s="41" t="s">
        <v>334</v>
      </c>
      <c r="C24" s="14"/>
      <c r="D24" s="14"/>
      <c r="E24" s="2">
        <v>47300000</v>
      </c>
    </row>
    <row r="25" spans="1:5" ht="13.5" customHeight="1">
      <c r="A25" s="33" t="s">
        <v>46</v>
      </c>
      <c r="B25" s="41" t="s">
        <v>335</v>
      </c>
      <c r="C25" s="14"/>
      <c r="D25" s="14"/>
      <c r="E25" s="2">
        <v>36200000</v>
      </c>
    </row>
    <row r="26" spans="1:5" ht="13.5" customHeight="1">
      <c r="A26" s="33" t="s">
        <v>47</v>
      </c>
      <c r="B26" s="41" t="s">
        <v>336</v>
      </c>
      <c r="C26" s="14"/>
      <c r="D26" s="14"/>
      <c r="E26" s="14">
        <v>78400000</v>
      </c>
    </row>
    <row r="27" spans="1:5" ht="13.5" customHeight="1">
      <c r="A27" s="33" t="s">
        <v>49</v>
      </c>
      <c r="B27" s="41" t="s">
        <v>337</v>
      </c>
      <c r="C27" s="14"/>
      <c r="D27" s="14"/>
      <c r="E27" s="14">
        <v>33600000</v>
      </c>
    </row>
    <row r="28" spans="1:5" ht="13.5" customHeight="1">
      <c r="A28" s="33" t="s">
        <v>50</v>
      </c>
      <c r="B28" s="41" t="s">
        <v>338</v>
      </c>
      <c r="C28" s="14"/>
      <c r="D28" s="14"/>
      <c r="E28" s="14">
        <v>25400000</v>
      </c>
    </row>
    <row r="29" spans="1:5" ht="13.5" customHeight="1">
      <c r="A29" s="33" t="s">
        <v>52</v>
      </c>
      <c r="B29" s="41" t="s">
        <v>339</v>
      </c>
      <c r="C29" s="14"/>
      <c r="D29" s="14"/>
      <c r="E29" s="14">
        <v>28000000</v>
      </c>
    </row>
    <row r="30" spans="1:5" ht="13.5" customHeight="1">
      <c r="A30" s="33"/>
      <c r="B30" s="41"/>
      <c r="C30" s="14"/>
      <c r="D30" s="14"/>
      <c r="E30" s="2"/>
    </row>
    <row r="31" spans="1:5" ht="13.5" customHeight="1">
      <c r="A31" s="33"/>
      <c r="B31" s="15" t="s">
        <v>136</v>
      </c>
      <c r="C31" s="12"/>
      <c r="D31" s="12"/>
      <c r="E31" s="12">
        <f>SUM(E21:E30)</f>
        <v>299700000</v>
      </c>
    </row>
    <row r="32" spans="1:5" ht="13.5" customHeight="1">
      <c r="A32" s="33"/>
      <c r="B32" s="15"/>
      <c r="C32" s="12"/>
      <c r="D32" s="12"/>
      <c r="E32" s="12"/>
    </row>
    <row r="33" spans="1:5" ht="13.5" customHeight="1">
      <c r="A33" s="33"/>
      <c r="B33" s="15"/>
      <c r="C33" s="12"/>
      <c r="D33" s="12"/>
      <c r="E33" s="12"/>
    </row>
    <row r="34" spans="1:5" ht="13.5" customHeight="1">
      <c r="A34" s="33"/>
      <c r="B34" s="40" t="s">
        <v>140</v>
      </c>
      <c r="C34" s="12"/>
      <c r="D34" s="12"/>
      <c r="E34" s="12"/>
    </row>
    <row r="35" spans="1:5" ht="13.5" customHeight="1">
      <c r="A35" s="33"/>
      <c r="B35" s="40" t="s">
        <v>141</v>
      </c>
      <c r="C35" s="12"/>
      <c r="D35" s="12"/>
      <c r="E35" s="12"/>
    </row>
    <row r="36" spans="1:5" s="13" customFormat="1" ht="13.5" customHeight="1">
      <c r="A36" s="33"/>
      <c r="B36" s="19"/>
      <c r="C36" s="16"/>
      <c r="D36" s="57" t="s">
        <v>345</v>
      </c>
      <c r="E36" s="14" t="s">
        <v>346</v>
      </c>
    </row>
    <row r="37" spans="1:5" s="13" customFormat="1" ht="13.5" customHeight="1">
      <c r="A37" s="33"/>
      <c r="B37" s="19"/>
      <c r="C37" s="16"/>
      <c r="D37" s="16"/>
      <c r="E37" s="16"/>
    </row>
    <row r="38" spans="1:5" ht="13.5" customHeight="1">
      <c r="A38" s="33" t="s">
        <v>31</v>
      </c>
      <c r="B38" s="41" t="s">
        <v>340</v>
      </c>
      <c r="C38" s="14"/>
      <c r="D38" s="57">
        <v>22000000</v>
      </c>
      <c r="E38" s="14">
        <v>15400000</v>
      </c>
    </row>
    <row r="39" spans="1:5" ht="13.5" customHeight="1">
      <c r="A39" s="33" t="s">
        <v>44</v>
      </c>
      <c r="B39" s="41" t="s">
        <v>341</v>
      </c>
      <c r="C39" s="14"/>
      <c r="D39" s="57">
        <v>10000000</v>
      </c>
      <c r="E39" s="14">
        <v>7000000</v>
      </c>
    </row>
    <row r="40" spans="1:5" ht="13.5" customHeight="1">
      <c r="A40" s="33" t="s">
        <v>46</v>
      </c>
      <c r="B40" s="41" t="s">
        <v>342</v>
      </c>
      <c r="C40" s="14"/>
      <c r="D40" s="57">
        <v>15000000</v>
      </c>
      <c r="E40" s="14">
        <v>10500000</v>
      </c>
    </row>
    <row r="41" spans="1:5" ht="13.5" customHeight="1">
      <c r="A41" s="33"/>
      <c r="B41" s="41" t="s">
        <v>343</v>
      </c>
      <c r="C41" s="14"/>
      <c r="D41" s="57"/>
      <c r="E41" s="14"/>
    </row>
    <row r="42" spans="1:5" ht="13.5" customHeight="1">
      <c r="A42" s="33" t="s">
        <v>47</v>
      </c>
      <c r="B42" s="41" t="s">
        <v>344</v>
      </c>
      <c r="C42" s="14"/>
      <c r="D42" s="57">
        <v>55000000</v>
      </c>
      <c r="E42" s="14">
        <v>38500000</v>
      </c>
    </row>
    <row r="43" spans="1:5" ht="13.5" customHeight="1">
      <c r="A43" s="33"/>
      <c r="B43" s="41"/>
      <c r="C43" s="14"/>
      <c r="D43" s="14"/>
      <c r="E43" s="14"/>
    </row>
    <row r="44" spans="1:5" ht="13.5" customHeight="1">
      <c r="A44" s="33"/>
      <c r="B44" s="41"/>
      <c r="C44" s="14"/>
      <c r="D44" s="14"/>
      <c r="E44" s="14"/>
    </row>
    <row r="45" spans="1:5" s="17" customFormat="1" ht="13.5" customHeight="1">
      <c r="A45" s="34"/>
      <c r="B45" s="15" t="s">
        <v>136</v>
      </c>
      <c r="C45" s="12"/>
      <c r="D45" s="56">
        <f>SUM(D34:D44)</f>
        <v>102000000</v>
      </c>
      <c r="E45" s="12">
        <f>SUM(E34:E44)</f>
        <v>71400000</v>
      </c>
    </row>
    <row r="46" spans="1:5" s="17" customFormat="1" ht="13.5" customHeight="1">
      <c r="A46" s="34"/>
      <c r="B46" s="15"/>
      <c r="C46" s="12"/>
      <c r="D46" s="56"/>
      <c r="E46" s="12"/>
    </row>
    <row r="47" spans="2:5" s="41" customFormat="1" ht="13.5" customHeight="1">
      <c r="B47" s="41" t="s">
        <v>347</v>
      </c>
      <c r="C47" s="58"/>
      <c r="D47" s="59"/>
      <c r="E47" s="58"/>
    </row>
    <row r="48" spans="1:5" ht="13.5" customHeight="1">
      <c r="A48" s="33"/>
      <c r="B48" s="41"/>
      <c r="C48" s="14"/>
      <c r="D48" s="14"/>
      <c r="E48" s="2"/>
    </row>
    <row r="49" spans="1:5" s="17" customFormat="1" ht="15.75" customHeight="1">
      <c r="A49" s="34"/>
      <c r="B49" s="15" t="s">
        <v>135</v>
      </c>
      <c r="C49" s="12"/>
      <c r="D49" s="12"/>
      <c r="E49" s="12">
        <f>+E18+E31+E45</f>
        <v>442600000</v>
      </c>
    </row>
    <row r="50" spans="1:4" ht="13.5" customHeight="1">
      <c r="A50" s="33"/>
      <c r="B50" s="13"/>
      <c r="C50" s="14"/>
      <c r="D50" s="13"/>
    </row>
    <row r="51" ht="13.5" customHeight="1">
      <c r="C51" s="2"/>
    </row>
    <row r="52" ht="13.5" customHeight="1">
      <c r="C52" s="2"/>
    </row>
    <row r="53" ht="13.5" customHeight="1">
      <c r="C53" s="2"/>
    </row>
    <row r="54" ht="13.5" customHeight="1">
      <c r="C54" s="2"/>
    </row>
    <row r="55" ht="13.5" customHeight="1">
      <c r="C55" s="2"/>
    </row>
    <row r="56" ht="13.5" customHeight="1">
      <c r="C56" s="2"/>
    </row>
    <row r="57" ht="13.5" customHeight="1">
      <c r="C57" s="2"/>
    </row>
    <row r="58" ht="13.5" customHeight="1">
      <c r="C58" s="2"/>
    </row>
    <row r="59" ht="13.5" customHeight="1">
      <c r="C59" s="2"/>
    </row>
    <row r="60" ht="13.5" customHeight="1">
      <c r="C60" s="2"/>
    </row>
    <row r="61" ht="13.5" customHeight="1">
      <c r="C61" s="2"/>
    </row>
    <row r="62" ht="13.5" customHeight="1">
      <c r="C62" s="2"/>
    </row>
    <row r="63" ht="13.5" customHeight="1">
      <c r="C63" s="2"/>
    </row>
    <row r="64" ht="13.5" customHeight="1">
      <c r="C64" s="2"/>
    </row>
    <row r="65" ht="13.5" customHeight="1">
      <c r="C65" s="2"/>
    </row>
    <row r="66" ht="13.5" customHeight="1">
      <c r="C66" s="2"/>
    </row>
    <row r="67" ht="13.5" customHeight="1">
      <c r="C67" s="2"/>
    </row>
    <row r="68" ht="13.5" customHeight="1">
      <c r="C68" s="2"/>
    </row>
    <row r="69" ht="13.5" customHeight="1">
      <c r="C69" s="2"/>
    </row>
    <row r="70" ht="13.5" customHeight="1">
      <c r="C70" s="2"/>
    </row>
    <row r="71" ht="13.5" customHeight="1">
      <c r="C71" s="2"/>
    </row>
  </sheetData>
  <printOptions/>
  <pageMargins left="0.31" right="0.31" top="1" bottom="0.65" header="0" footer="0.3"/>
  <pageSetup firstPageNumber="29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25390625" style="7" customWidth="1"/>
    <col min="2" max="2" width="48.00390625" style="0" customWidth="1"/>
    <col min="3" max="4" width="11.75390625" style="0" customWidth="1"/>
    <col min="5" max="5" width="12.375" style="0" bestFit="1" customWidth="1"/>
  </cols>
  <sheetData>
    <row r="1" spans="1:3" ht="13.5" customHeight="1">
      <c r="A1" s="33"/>
      <c r="B1" s="6"/>
      <c r="C1" s="16"/>
    </row>
    <row r="2" spans="1:3" ht="15.75" customHeight="1">
      <c r="A2" s="37"/>
      <c r="B2" s="29" t="s">
        <v>81</v>
      </c>
      <c r="C2" s="35"/>
    </row>
    <row r="3" spans="1:3" ht="15.75" customHeight="1">
      <c r="A3" s="37"/>
      <c r="B3" s="37" t="s">
        <v>82</v>
      </c>
      <c r="C3" s="35"/>
    </row>
    <row r="4" spans="1:3" ht="15.75" customHeight="1">
      <c r="A4" s="37"/>
      <c r="B4" s="45" t="s">
        <v>83</v>
      </c>
      <c r="C4" s="36"/>
    </row>
    <row r="5" spans="1:3" ht="13.5" customHeight="1">
      <c r="A5" s="37"/>
      <c r="B5" s="35"/>
      <c r="C5" s="35"/>
    </row>
    <row r="6" spans="3:5" ht="13.5" customHeight="1">
      <c r="C6" s="49"/>
      <c r="D6" s="49"/>
      <c r="E6" s="49" t="s">
        <v>30</v>
      </c>
    </row>
    <row r="7" spans="3:5" ht="13.5" customHeight="1">
      <c r="C7" s="49"/>
      <c r="D7" s="50"/>
      <c r="E7" s="49">
        <v>2003</v>
      </c>
    </row>
    <row r="8" spans="2:3" ht="13.5" customHeight="1">
      <c r="B8" s="1" t="s">
        <v>57</v>
      </c>
      <c r="C8" s="29"/>
    </row>
    <row r="9" spans="1:3" ht="13.5" customHeight="1">
      <c r="A9" s="6" t="s">
        <v>84</v>
      </c>
      <c r="B9" s="1" t="s">
        <v>58</v>
      </c>
      <c r="C9" s="30"/>
    </row>
    <row r="10" spans="3:4" ht="13.5" customHeight="1">
      <c r="C10" s="2"/>
      <c r="D10" s="2"/>
    </row>
    <row r="11" spans="1:5" ht="13.5" customHeight="1">
      <c r="A11" s="7" t="s">
        <v>31</v>
      </c>
      <c r="B11" t="s">
        <v>237</v>
      </c>
      <c r="C11" s="2"/>
      <c r="D11" s="2"/>
      <c r="E11" s="2">
        <v>19000000</v>
      </c>
    </row>
    <row r="12" spans="1:5" ht="13.5" customHeight="1">
      <c r="A12" s="7" t="s">
        <v>44</v>
      </c>
      <c r="B12" t="s">
        <v>238</v>
      </c>
      <c r="C12" s="2"/>
      <c r="D12" s="2"/>
      <c r="E12" s="2">
        <v>16900000</v>
      </c>
    </row>
    <row r="13" spans="1:5" ht="13.5" customHeight="1">
      <c r="A13" s="7" t="s">
        <v>46</v>
      </c>
      <c r="B13" t="s">
        <v>299</v>
      </c>
      <c r="C13" s="2"/>
      <c r="D13" s="2"/>
      <c r="E13" s="2">
        <v>15000000</v>
      </c>
    </row>
    <row r="14" spans="1:5" ht="13.5" customHeight="1">
      <c r="A14" s="7" t="s">
        <v>47</v>
      </c>
      <c r="B14" t="s">
        <v>270</v>
      </c>
      <c r="C14" s="2"/>
      <c r="D14" s="2"/>
      <c r="E14" s="2">
        <v>10000000</v>
      </c>
    </row>
    <row r="15" spans="1:5" ht="13.5" customHeight="1">
      <c r="A15" s="7" t="s">
        <v>49</v>
      </c>
      <c r="B15" t="s">
        <v>239</v>
      </c>
      <c r="C15" s="2"/>
      <c r="D15" s="2"/>
      <c r="E15" s="2">
        <v>24500000</v>
      </c>
    </row>
    <row r="16" spans="1:5" ht="13.5" customHeight="1">
      <c r="A16" s="7" t="s">
        <v>50</v>
      </c>
      <c r="B16" t="s">
        <v>271</v>
      </c>
      <c r="C16" s="2"/>
      <c r="D16" s="2"/>
      <c r="E16" s="2">
        <v>3700000</v>
      </c>
    </row>
    <row r="17" spans="1:5" ht="13.5" customHeight="1">
      <c r="A17" s="7" t="s">
        <v>52</v>
      </c>
      <c r="B17" t="s">
        <v>240</v>
      </c>
      <c r="C17" s="2"/>
      <c r="D17" s="2"/>
      <c r="E17" s="2">
        <v>8000000</v>
      </c>
    </row>
    <row r="18" spans="1:5" ht="13.5" customHeight="1">
      <c r="A18" s="7" t="s">
        <v>54</v>
      </c>
      <c r="B18" t="s">
        <v>272</v>
      </c>
      <c r="C18" s="2"/>
      <c r="D18" s="2"/>
      <c r="E18" s="2">
        <v>2100000</v>
      </c>
    </row>
    <row r="19" spans="1:5" ht="13.5" customHeight="1">
      <c r="A19" s="7" t="s">
        <v>138</v>
      </c>
      <c r="B19" t="s">
        <v>273</v>
      </c>
      <c r="C19" s="2"/>
      <c r="D19" s="2"/>
      <c r="E19" s="2">
        <v>2300000</v>
      </c>
    </row>
    <row r="20" spans="1:5" ht="13.5" customHeight="1">
      <c r="A20" s="7" t="s">
        <v>139</v>
      </c>
      <c r="B20" t="s">
        <v>300</v>
      </c>
      <c r="C20" s="2"/>
      <c r="D20" s="2"/>
      <c r="E20" s="2">
        <v>8000000</v>
      </c>
    </row>
    <row r="21" spans="3:4" ht="13.5" customHeight="1">
      <c r="C21" s="2"/>
      <c r="D21" s="2"/>
    </row>
    <row r="22" spans="2:5" ht="13.5" customHeight="1">
      <c r="B22" s="19" t="s">
        <v>92</v>
      </c>
      <c r="C22" s="16"/>
      <c r="D22" s="16"/>
      <c r="E22" s="16">
        <f>SUM(E11:E21)</f>
        <v>109500000</v>
      </c>
    </row>
    <row r="23" spans="3:4" ht="13.5" customHeight="1">
      <c r="C23" s="2"/>
      <c r="D23" s="2"/>
    </row>
    <row r="24" spans="1:4" ht="13.5" customHeight="1">
      <c r="A24" s="6" t="s">
        <v>85</v>
      </c>
      <c r="B24" s="1" t="s">
        <v>59</v>
      </c>
      <c r="C24" s="2"/>
      <c r="D24" s="2"/>
    </row>
    <row r="25" spans="3:4" ht="13.5" customHeight="1">
      <c r="C25" s="2"/>
      <c r="D25" s="2"/>
    </row>
    <row r="26" spans="1:5" ht="13.5" customHeight="1">
      <c r="A26" s="7" t="s">
        <v>31</v>
      </c>
      <c r="B26" t="s">
        <v>241</v>
      </c>
      <c r="C26" s="2"/>
      <c r="D26" s="2"/>
      <c r="E26" s="2">
        <v>11000000</v>
      </c>
    </row>
    <row r="27" spans="1:5" ht="13.5" customHeight="1">
      <c r="A27" s="7" t="s">
        <v>44</v>
      </c>
      <c r="B27" t="s">
        <v>242</v>
      </c>
      <c r="C27" s="2"/>
      <c r="D27" s="2"/>
      <c r="E27" s="2">
        <v>10000000</v>
      </c>
    </row>
    <row r="28" spans="1:5" ht="13.5" customHeight="1">
      <c r="A28" s="7" t="s">
        <v>46</v>
      </c>
      <c r="B28" t="s">
        <v>243</v>
      </c>
      <c r="C28" s="2"/>
      <c r="D28" s="2"/>
      <c r="E28" s="2">
        <v>20000000</v>
      </c>
    </row>
    <row r="29" spans="1:5" ht="13.5" customHeight="1">
      <c r="A29" s="7" t="s">
        <v>47</v>
      </c>
      <c r="B29" t="s">
        <v>244</v>
      </c>
      <c r="C29" s="2"/>
      <c r="D29" s="2"/>
      <c r="E29" s="2">
        <v>12000000</v>
      </c>
    </row>
    <row r="30" spans="1:5" ht="13.5" customHeight="1">
      <c r="A30" s="7" t="s">
        <v>49</v>
      </c>
      <c r="B30" t="s">
        <v>245</v>
      </c>
      <c r="C30" s="2"/>
      <c r="D30" s="2"/>
      <c r="E30" s="2">
        <v>4600000</v>
      </c>
    </row>
    <row r="31" spans="1:5" ht="13.5" customHeight="1">
      <c r="A31" s="7" t="s">
        <v>50</v>
      </c>
      <c r="B31" t="s">
        <v>274</v>
      </c>
      <c r="C31" s="2"/>
      <c r="D31" s="2"/>
      <c r="E31" s="2">
        <v>19200000</v>
      </c>
    </row>
    <row r="32" spans="3:5" ht="13.5" customHeight="1">
      <c r="C32" s="2"/>
      <c r="D32" s="2"/>
      <c r="E32" s="2"/>
    </row>
    <row r="33" spans="3:4" ht="13.5" customHeight="1">
      <c r="C33" s="2"/>
      <c r="D33" s="2"/>
    </row>
    <row r="34" spans="2:5" ht="13.5" customHeight="1">
      <c r="B34" s="19" t="s">
        <v>93</v>
      </c>
      <c r="C34" s="16"/>
      <c r="D34" s="16"/>
      <c r="E34" s="16">
        <f>SUM(E26:E33)</f>
        <v>76800000</v>
      </c>
    </row>
    <row r="35" spans="3:5" ht="13.5" customHeight="1">
      <c r="C35" s="2"/>
      <c r="D35" s="2"/>
      <c r="E35" s="55"/>
    </row>
    <row r="36" spans="1:5" s="17" customFormat="1" ht="13.5" customHeight="1">
      <c r="A36" s="34"/>
      <c r="B36" s="15" t="s">
        <v>94</v>
      </c>
      <c r="C36" s="12"/>
      <c r="D36" s="12"/>
      <c r="E36" s="12">
        <f>+E22+E34</f>
        <v>186300000</v>
      </c>
    </row>
    <row r="37" spans="3:4" ht="13.5" customHeight="1">
      <c r="C37" s="2"/>
      <c r="D37" s="2"/>
    </row>
    <row r="38" spans="3:4" ht="13.5" customHeight="1">
      <c r="C38" s="2"/>
      <c r="D38" s="2"/>
    </row>
    <row r="39" spans="3:4" ht="13.5" customHeight="1">
      <c r="C39" s="2"/>
      <c r="D39" s="2"/>
    </row>
    <row r="40" spans="3:4" ht="13.5" customHeight="1">
      <c r="C40" s="2"/>
      <c r="D40" s="2"/>
    </row>
    <row r="41" spans="3:4" ht="13.5" customHeight="1">
      <c r="C41" s="2"/>
      <c r="D41" s="2"/>
    </row>
    <row r="42" spans="3:4" ht="13.5" customHeight="1">
      <c r="C42" s="2"/>
      <c r="D42" s="2"/>
    </row>
    <row r="43" spans="3:4" ht="13.5" customHeight="1">
      <c r="C43" s="2"/>
      <c r="D43" s="2"/>
    </row>
    <row r="44" spans="3:4" ht="13.5" customHeight="1">
      <c r="C44" s="2"/>
      <c r="D44" s="2"/>
    </row>
    <row r="45" spans="3:4" ht="13.5" customHeight="1">
      <c r="C45" s="2"/>
      <c r="D45" s="2"/>
    </row>
    <row r="46" spans="3:4" ht="13.5" customHeight="1">
      <c r="C46" s="2"/>
      <c r="D46" s="2"/>
    </row>
    <row r="47" spans="3:4" ht="13.5" customHeight="1">
      <c r="C47" s="2"/>
      <c r="D47" s="2"/>
    </row>
    <row r="48" spans="3:4" ht="13.5" customHeight="1">
      <c r="C48" s="2"/>
      <c r="D48" s="2"/>
    </row>
    <row r="49" spans="3:4" ht="13.5" customHeight="1">
      <c r="C49" s="2"/>
      <c r="D49" s="2"/>
    </row>
    <row r="50" spans="3:4" ht="13.5" customHeight="1">
      <c r="C50" s="2"/>
      <c r="D50" s="2"/>
    </row>
    <row r="51" spans="3:4" ht="13.5" customHeight="1">
      <c r="C51" s="2"/>
      <c r="D51" s="2"/>
    </row>
    <row r="52" spans="3:4" ht="13.5" customHeight="1">
      <c r="C52" s="2"/>
      <c r="D52" s="2"/>
    </row>
    <row r="53" spans="3:4" ht="13.5" customHeight="1">
      <c r="C53" s="2"/>
      <c r="D53" s="2"/>
    </row>
    <row r="54" spans="3:4" ht="13.5" customHeight="1">
      <c r="C54" s="2"/>
      <c r="D54" s="2"/>
    </row>
    <row r="55" spans="3:4" ht="13.5" customHeight="1">
      <c r="C55" s="2"/>
      <c r="D55" s="2"/>
    </row>
    <row r="56" spans="3:4" ht="13.5" customHeight="1">
      <c r="C56" s="2"/>
      <c r="D56" s="2"/>
    </row>
    <row r="57" spans="3:4" ht="13.5" customHeight="1">
      <c r="C57" s="2"/>
      <c r="D57" s="2"/>
    </row>
    <row r="58" spans="3:4" ht="13.5" customHeight="1">
      <c r="C58" s="2"/>
      <c r="D58" s="2"/>
    </row>
    <row r="59" spans="3:4" ht="13.5" customHeight="1">
      <c r="C59" s="2"/>
      <c r="D59" s="2"/>
    </row>
    <row r="60" spans="3:4" ht="13.5" customHeight="1">
      <c r="C60" s="2"/>
      <c r="D60" s="2"/>
    </row>
    <row r="61" spans="3:4" ht="13.5" customHeight="1">
      <c r="C61" s="2"/>
      <c r="D61" s="2"/>
    </row>
    <row r="62" spans="3:4" ht="13.5" customHeight="1">
      <c r="C62" s="2"/>
      <c r="D62" s="2"/>
    </row>
    <row r="63" spans="3:4" ht="13.5" customHeight="1">
      <c r="C63" s="2"/>
      <c r="D63" s="2"/>
    </row>
    <row r="64" spans="3:4" ht="13.5" customHeight="1">
      <c r="C64" s="2"/>
      <c r="D64" s="2"/>
    </row>
    <row r="65" spans="3:4" ht="13.5" customHeight="1">
      <c r="C65" s="2"/>
      <c r="D65" s="2"/>
    </row>
    <row r="66" spans="3:4" ht="13.5" customHeight="1">
      <c r="C66" s="2"/>
      <c r="D66" s="2"/>
    </row>
    <row r="67" spans="3:4" ht="13.5" customHeight="1">
      <c r="C67" s="2"/>
      <c r="D67" s="2"/>
    </row>
    <row r="68" ht="13.5" customHeight="1">
      <c r="D68" s="2"/>
    </row>
    <row r="69" ht="13.5" customHeight="1">
      <c r="D69" s="2"/>
    </row>
    <row r="70" ht="13.5" customHeight="1">
      <c r="D70" s="2"/>
    </row>
    <row r="71" ht="13.5" customHeight="1">
      <c r="D71" s="2"/>
    </row>
    <row r="72" ht="13.5" customHeight="1">
      <c r="D72" s="2"/>
    </row>
    <row r="73" ht="13.5" customHeight="1">
      <c r="D73" s="2"/>
    </row>
    <row r="74" ht="13.5" customHeight="1">
      <c r="D74" s="2"/>
    </row>
    <row r="75" ht="13.5" customHeight="1">
      <c r="D75" s="2"/>
    </row>
    <row r="76" ht="13.5" customHeight="1">
      <c r="D76" s="2"/>
    </row>
    <row r="77" ht="13.5" customHeight="1">
      <c r="D77" s="2"/>
    </row>
    <row r="78" ht="13.5" customHeight="1">
      <c r="D78" s="2"/>
    </row>
    <row r="79" ht="13.5" customHeight="1">
      <c r="D79" s="2"/>
    </row>
    <row r="80" ht="13.5" customHeight="1">
      <c r="D80" s="2"/>
    </row>
    <row r="81" ht="13.5" customHeight="1">
      <c r="D81" s="2"/>
    </row>
    <row r="82" ht="13.5" customHeight="1">
      <c r="D82" s="2"/>
    </row>
    <row r="83" ht="13.5" customHeight="1">
      <c r="D83" s="2"/>
    </row>
    <row r="84" ht="13.5" customHeight="1">
      <c r="D84" s="2"/>
    </row>
    <row r="85" ht="13.5" customHeight="1">
      <c r="D85" s="2"/>
    </row>
    <row r="86" ht="13.5" customHeight="1">
      <c r="D86" s="2"/>
    </row>
    <row r="87" ht="13.5" customHeight="1">
      <c r="D87" s="2"/>
    </row>
    <row r="88" ht="13.5" customHeight="1">
      <c r="D88" s="2"/>
    </row>
    <row r="89" ht="13.5" customHeight="1">
      <c r="D89" s="2"/>
    </row>
    <row r="90" ht="13.5" customHeight="1">
      <c r="D90" s="2"/>
    </row>
    <row r="91" ht="13.5" customHeight="1">
      <c r="D91" s="2"/>
    </row>
    <row r="92" ht="13.5" customHeight="1">
      <c r="D92" s="2"/>
    </row>
    <row r="93" ht="13.5" customHeight="1">
      <c r="D93" s="2"/>
    </row>
    <row r="94" ht="13.5" customHeight="1">
      <c r="D94" s="2"/>
    </row>
    <row r="95" ht="13.5" customHeight="1">
      <c r="D95" s="2"/>
    </row>
    <row r="96" ht="13.5" customHeight="1">
      <c r="D96" s="2"/>
    </row>
    <row r="97" ht="13.5" customHeight="1">
      <c r="D97" s="2"/>
    </row>
    <row r="98" ht="13.5" customHeight="1">
      <c r="D98" s="2"/>
    </row>
    <row r="99" ht="13.5" customHeight="1">
      <c r="D99" s="2"/>
    </row>
    <row r="100" ht="13.5" customHeight="1">
      <c r="D100" s="2"/>
    </row>
    <row r="101" ht="13.5" customHeight="1">
      <c r="D101" s="2"/>
    </row>
    <row r="102" ht="13.5" customHeight="1">
      <c r="D102" s="2"/>
    </row>
    <row r="103" ht="13.5" customHeight="1">
      <c r="D103" s="2"/>
    </row>
    <row r="104" ht="13.5" customHeight="1">
      <c r="D104" s="2"/>
    </row>
    <row r="105" ht="13.5" customHeight="1">
      <c r="D105" s="2"/>
    </row>
    <row r="106" ht="13.5" customHeight="1">
      <c r="D106" s="2"/>
    </row>
    <row r="107" ht="13.5" customHeight="1">
      <c r="D107" s="2"/>
    </row>
    <row r="108" ht="13.5" customHeight="1">
      <c r="D108" s="2"/>
    </row>
    <row r="109" ht="13.5" customHeight="1">
      <c r="D109" s="2"/>
    </row>
    <row r="110" ht="13.5" customHeight="1">
      <c r="D110" s="2"/>
    </row>
    <row r="111" ht="13.5" customHeight="1">
      <c r="D111" s="2"/>
    </row>
    <row r="112" ht="13.5" customHeight="1">
      <c r="D112" s="2"/>
    </row>
    <row r="113" ht="13.5" customHeight="1">
      <c r="D113" s="2"/>
    </row>
    <row r="114" ht="13.5" customHeight="1">
      <c r="D114" s="2"/>
    </row>
    <row r="115" ht="13.5" customHeight="1">
      <c r="D115" s="2"/>
    </row>
    <row r="116" ht="13.5" customHeight="1">
      <c r="D116" s="2"/>
    </row>
    <row r="117" ht="13.5" customHeight="1">
      <c r="D117" s="2"/>
    </row>
    <row r="118" ht="13.5" customHeight="1">
      <c r="D118" s="2"/>
    </row>
    <row r="119" ht="13.5" customHeight="1">
      <c r="D119" s="2"/>
    </row>
    <row r="120" ht="13.5" customHeight="1">
      <c r="D120" s="2"/>
    </row>
    <row r="121" ht="13.5" customHeight="1">
      <c r="D121" s="2"/>
    </row>
    <row r="122" ht="13.5" customHeight="1">
      <c r="D122" s="2"/>
    </row>
    <row r="123" ht="13.5" customHeight="1">
      <c r="D123" s="2"/>
    </row>
    <row r="124" ht="13.5" customHeight="1">
      <c r="D124" s="2"/>
    </row>
    <row r="125" ht="13.5" customHeight="1">
      <c r="D125" s="2"/>
    </row>
    <row r="126" ht="13.5" customHeight="1">
      <c r="D126" s="2"/>
    </row>
    <row r="127" ht="13.5" customHeight="1">
      <c r="D127" s="2"/>
    </row>
    <row r="128" ht="13.5" customHeight="1">
      <c r="D128" s="2"/>
    </row>
    <row r="129" ht="13.5" customHeight="1">
      <c r="D129" s="2"/>
    </row>
    <row r="130" ht="13.5" customHeight="1">
      <c r="D130" s="2"/>
    </row>
    <row r="131" ht="13.5" customHeight="1">
      <c r="D131" s="2"/>
    </row>
    <row r="132" ht="13.5" customHeight="1">
      <c r="D132" s="2"/>
    </row>
    <row r="133" ht="13.5" customHeight="1">
      <c r="D133" s="2"/>
    </row>
    <row r="134" ht="13.5" customHeight="1">
      <c r="D134" s="2"/>
    </row>
    <row r="135" ht="13.5" customHeight="1">
      <c r="D135" s="2"/>
    </row>
    <row r="136" ht="13.5" customHeight="1">
      <c r="D136" s="2"/>
    </row>
    <row r="137" ht="13.5" customHeight="1">
      <c r="D137" s="2"/>
    </row>
    <row r="138" ht="13.5" customHeight="1">
      <c r="D138" s="2"/>
    </row>
    <row r="139" ht="13.5" customHeight="1">
      <c r="D139" s="2"/>
    </row>
    <row r="140" ht="13.5" customHeight="1">
      <c r="D140" s="2"/>
    </row>
    <row r="141" ht="13.5" customHeight="1">
      <c r="D141" s="2"/>
    </row>
    <row r="142" ht="13.5" customHeight="1">
      <c r="D142" s="2"/>
    </row>
    <row r="143" ht="13.5" customHeight="1">
      <c r="D143" s="2"/>
    </row>
    <row r="144" ht="13.5" customHeight="1">
      <c r="D144" s="2"/>
    </row>
    <row r="145" ht="13.5" customHeight="1">
      <c r="D145" s="2"/>
    </row>
    <row r="146" ht="13.5" customHeight="1">
      <c r="D146" s="2"/>
    </row>
    <row r="147" ht="13.5" customHeight="1">
      <c r="D147" s="2"/>
    </row>
    <row r="148" ht="13.5" customHeight="1">
      <c r="D148" s="2"/>
    </row>
    <row r="149" ht="13.5" customHeight="1">
      <c r="D149" s="2"/>
    </row>
    <row r="150" ht="13.5" customHeight="1">
      <c r="D150" s="2"/>
    </row>
    <row r="151" ht="13.5" customHeight="1">
      <c r="D151" s="2"/>
    </row>
    <row r="152" ht="13.5" customHeight="1">
      <c r="D152" s="2"/>
    </row>
    <row r="153" ht="13.5" customHeight="1">
      <c r="D153" s="2"/>
    </row>
    <row r="154" ht="13.5" customHeight="1">
      <c r="D154" s="2"/>
    </row>
  </sheetData>
  <printOptions/>
  <pageMargins left="0.41" right="0.4" top="0.86" bottom="0.89" header="0" footer="0.44"/>
  <pageSetup firstPageNumber="30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pane xSplit="1" topLeftCell="B1" activePane="topRight" state="frozen"/>
      <selection pane="topLeft" activeCell="A2" sqref="A1:IV16384"/>
      <selection pane="topRight" activeCell="B1" sqref="B1"/>
    </sheetView>
  </sheetViews>
  <sheetFormatPr defaultColWidth="9.00390625" defaultRowHeight="13.5" customHeight="1"/>
  <cols>
    <col min="1" max="1" width="4.00390625" style="7" customWidth="1"/>
    <col min="2" max="2" width="56.75390625" style="0" customWidth="1"/>
    <col min="3" max="3" width="12.75390625" style="2" customWidth="1"/>
    <col min="4" max="4" width="11.125" style="0" customWidth="1"/>
    <col min="5" max="5" width="12.75390625" style="0" customWidth="1"/>
  </cols>
  <sheetData>
    <row r="1" ht="13.5" customHeight="1">
      <c r="B1" s="1" t="s">
        <v>143</v>
      </c>
    </row>
    <row r="2" spans="1:2" ht="15.75" customHeight="1">
      <c r="A2" s="7" t="s">
        <v>0</v>
      </c>
      <c r="B2" s="7" t="s">
        <v>68</v>
      </c>
    </row>
    <row r="3" spans="1:3" ht="15.75" customHeight="1">
      <c r="A3" s="7" t="s">
        <v>0</v>
      </c>
      <c r="B3" s="32" t="s">
        <v>120</v>
      </c>
      <c r="C3" s="12" t="s">
        <v>0</v>
      </c>
    </row>
    <row r="4" spans="2:3" ht="15.75" customHeight="1">
      <c r="B4" s="32"/>
      <c r="C4" s="12"/>
    </row>
    <row r="5" spans="3:5" ht="13.5" customHeight="1">
      <c r="C5" s="49"/>
      <c r="D5" s="49"/>
      <c r="E5" s="49" t="s">
        <v>30</v>
      </c>
    </row>
    <row r="6" spans="3:5" ht="13.5" customHeight="1">
      <c r="C6" s="49"/>
      <c r="D6" s="50"/>
      <c r="E6" s="49">
        <v>2003</v>
      </c>
    </row>
    <row r="7" spans="1:3" s="1" customFormat="1" ht="13.5" customHeight="1" hidden="1">
      <c r="A7" s="6" t="s">
        <v>31</v>
      </c>
      <c r="B7" s="1" t="s">
        <v>60</v>
      </c>
      <c r="C7" s="29"/>
    </row>
    <row r="8" spans="2:4" ht="13.5" customHeight="1" hidden="1">
      <c r="B8" t="s">
        <v>129</v>
      </c>
      <c r="D8" s="2"/>
    </row>
    <row r="9" spans="2:5" ht="13.5" customHeight="1" hidden="1">
      <c r="B9" s="18"/>
      <c r="D9" s="2"/>
      <c r="E9" s="2"/>
    </row>
    <row r="10" spans="2:5" ht="13.5" customHeight="1" hidden="1">
      <c r="B10" s="18"/>
      <c r="D10" s="2"/>
      <c r="E10" s="2"/>
    </row>
    <row r="11" spans="4:5" ht="13.5" customHeight="1" hidden="1">
      <c r="D11" s="2"/>
      <c r="E11" s="2"/>
    </row>
    <row r="12" spans="1:5" s="1" customFormat="1" ht="13.5" customHeight="1" hidden="1">
      <c r="A12" s="6" t="s">
        <v>44</v>
      </c>
      <c r="B12" s="1" t="s">
        <v>23</v>
      </c>
      <c r="C12" s="16"/>
      <c r="D12" s="16"/>
      <c r="E12" s="16"/>
    </row>
    <row r="13" spans="2:5" ht="13.5" customHeight="1" hidden="1">
      <c r="B13" t="s">
        <v>61</v>
      </c>
      <c r="D13" s="2"/>
      <c r="E13" s="2"/>
    </row>
    <row r="14" spans="2:5" ht="13.5" customHeight="1" hidden="1">
      <c r="B14" s="18"/>
      <c r="D14" s="2"/>
      <c r="E14" s="2"/>
    </row>
    <row r="15" spans="2:5" ht="13.5" customHeight="1" hidden="1">
      <c r="B15" s="18"/>
      <c r="D15" s="2"/>
      <c r="E15" s="2"/>
    </row>
    <row r="16" spans="2:5" ht="13.5" customHeight="1" hidden="1">
      <c r="B16" s="18"/>
      <c r="D16" s="2"/>
      <c r="E16" s="2"/>
    </row>
    <row r="17" spans="2:5" ht="13.5" customHeight="1" hidden="1">
      <c r="B17" s="18"/>
      <c r="D17" s="2"/>
      <c r="E17" s="2"/>
    </row>
    <row r="18" spans="4:5" ht="13.5" customHeight="1" hidden="1">
      <c r="D18" s="2"/>
      <c r="E18" s="2"/>
    </row>
    <row r="19" spans="2:5" ht="13.5" customHeight="1" hidden="1">
      <c r="B19" t="s">
        <v>62</v>
      </c>
      <c r="D19" s="2"/>
      <c r="E19" s="2"/>
    </row>
    <row r="20" spans="2:5" ht="13.5" customHeight="1" hidden="1">
      <c r="B20" s="38" t="s">
        <v>130</v>
      </c>
      <c r="D20" s="2"/>
      <c r="E20" s="2"/>
    </row>
    <row r="21" spans="2:5" ht="13.5" customHeight="1" hidden="1">
      <c r="B21" s="18"/>
      <c r="D21" s="2"/>
      <c r="E21" s="2"/>
    </row>
    <row r="22" spans="2:5" ht="13.5" customHeight="1" hidden="1">
      <c r="B22" s="18"/>
      <c r="D22" s="2"/>
      <c r="E22" s="2"/>
    </row>
    <row r="23" spans="2:5" ht="13.5" customHeight="1" hidden="1">
      <c r="B23" s="18"/>
      <c r="D23" s="2"/>
      <c r="E23" s="2"/>
    </row>
    <row r="24" spans="2:5" ht="13.5" customHeight="1" hidden="1">
      <c r="B24" s="38" t="s">
        <v>131</v>
      </c>
      <c r="D24" s="2"/>
      <c r="E24" s="2"/>
    </row>
    <row r="25" spans="2:5" ht="13.5" customHeight="1" hidden="1">
      <c r="B25" s="18"/>
      <c r="D25" s="2"/>
      <c r="E25" s="2"/>
    </row>
    <row r="26" spans="2:5" ht="13.5" customHeight="1" hidden="1">
      <c r="B26" s="18"/>
      <c r="D26" s="2"/>
      <c r="E26" s="2"/>
    </row>
    <row r="27" spans="2:5" ht="13.5" customHeight="1" hidden="1">
      <c r="B27" s="18"/>
      <c r="D27" s="2"/>
      <c r="E27" s="2"/>
    </row>
    <row r="28" spans="2:5" ht="13.5" customHeight="1" hidden="1">
      <c r="B28" s="18"/>
      <c r="D28" s="2"/>
      <c r="E28" s="2"/>
    </row>
    <row r="29" spans="2:5" ht="13.5" customHeight="1" hidden="1">
      <c r="B29" s="18"/>
      <c r="D29" s="2"/>
      <c r="E29" s="2"/>
    </row>
    <row r="30" spans="2:5" ht="13.5" customHeight="1" hidden="1">
      <c r="B30" s="18"/>
      <c r="D30" s="2"/>
      <c r="E30" s="2"/>
    </row>
    <row r="31" spans="2:5" ht="13.5" customHeight="1" hidden="1">
      <c r="B31" s="18"/>
      <c r="D31" s="2"/>
      <c r="E31" s="2"/>
    </row>
    <row r="32" spans="4:5" ht="13.5" customHeight="1" hidden="1">
      <c r="D32" s="2"/>
      <c r="E32" s="2"/>
    </row>
    <row r="33" spans="1:5" s="13" customFormat="1" ht="13.5" customHeight="1" hidden="1">
      <c r="A33" s="33"/>
      <c r="B33" s="13" t="s">
        <v>132</v>
      </c>
      <c r="C33" s="14"/>
      <c r="D33" s="14"/>
      <c r="E33" s="14"/>
    </row>
    <row r="34" spans="2:5" ht="13.5" customHeight="1" hidden="1">
      <c r="B34" s="18"/>
      <c r="D34" s="2"/>
      <c r="E34" s="2"/>
    </row>
    <row r="35" spans="2:5" ht="13.5" customHeight="1" hidden="1">
      <c r="B35" s="18"/>
      <c r="D35" s="2"/>
      <c r="E35" s="2"/>
    </row>
    <row r="36" spans="2:5" ht="13.5" customHeight="1" hidden="1">
      <c r="B36" s="18"/>
      <c r="D36" s="2"/>
      <c r="E36" s="2"/>
    </row>
    <row r="37" spans="2:5" ht="13.5" customHeight="1" hidden="1">
      <c r="B37" s="18"/>
      <c r="D37" s="2"/>
      <c r="E37" s="2"/>
    </row>
    <row r="38" spans="2:5" ht="13.5" customHeight="1" hidden="1">
      <c r="B38" t="s">
        <v>133</v>
      </c>
      <c r="D38" s="2"/>
      <c r="E38" s="2"/>
    </row>
    <row r="39" spans="1:5" s="13" customFormat="1" ht="13.5" customHeight="1" hidden="1">
      <c r="A39" s="33"/>
      <c r="B39" s="46"/>
      <c r="C39" s="14"/>
      <c r="D39" s="14"/>
      <c r="E39" s="14"/>
    </row>
    <row r="40" spans="2:5" ht="13.5" customHeight="1" hidden="1">
      <c r="B40" s="18"/>
      <c r="D40" s="2"/>
      <c r="E40" s="2"/>
    </row>
    <row r="41" spans="2:5" ht="13.5" customHeight="1" hidden="1">
      <c r="B41" t="s">
        <v>63</v>
      </c>
      <c r="D41" s="2"/>
      <c r="E41" s="2"/>
    </row>
    <row r="42" spans="2:5" ht="13.5" customHeight="1" hidden="1">
      <c r="B42" s="18"/>
      <c r="D42" s="2"/>
      <c r="E42" s="2"/>
    </row>
    <row r="43" spans="2:5" ht="13.5" customHeight="1" hidden="1">
      <c r="B43" s="18"/>
      <c r="D43" s="2"/>
      <c r="E43" s="2"/>
    </row>
    <row r="44" spans="2:5" ht="13.5" customHeight="1" hidden="1">
      <c r="B44" s="18"/>
      <c r="D44" s="2"/>
      <c r="E44" s="2"/>
    </row>
    <row r="45" spans="2:5" ht="13.5" customHeight="1" hidden="1">
      <c r="B45" t="s">
        <v>64</v>
      </c>
      <c r="D45" s="2"/>
      <c r="E45" s="2"/>
    </row>
    <row r="46" spans="2:5" ht="13.5" customHeight="1" hidden="1">
      <c r="B46" s="18"/>
      <c r="D46" s="2"/>
      <c r="E46" s="2"/>
    </row>
    <row r="47" spans="2:5" ht="13.5" customHeight="1" hidden="1">
      <c r="B47" s="18"/>
      <c r="D47" s="2"/>
      <c r="E47" s="2"/>
    </row>
    <row r="48" spans="2:5" ht="13.5" customHeight="1" hidden="1">
      <c r="B48" s="18"/>
      <c r="D48" s="2"/>
      <c r="E48" s="2"/>
    </row>
    <row r="49" spans="1:5" s="13" customFormat="1" ht="13.5" customHeight="1" hidden="1">
      <c r="A49" s="33"/>
      <c r="B49" s="46"/>
      <c r="C49" s="14"/>
      <c r="D49" s="14"/>
      <c r="E49" s="14"/>
    </row>
    <row r="50" spans="1:5" s="13" customFormat="1" ht="13.5" customHeight="1" hidden="1">
      <c r="A50" s="33"/>
      <c r="B50" s="46"/>
      <c r="C50" s="14"/>
      <c r="D50" s="14"/>
      <c r="E50" s="14"/>
    </row>
    <row r="51" spans="1:5" s="13" customFormat="1" ht="13.5" customHeight="1" hidden="1">
      <c r="A51" s="33"/>
      <c r="B51" s="46"/>
      <c r="C51" s="14"/>
      <c r="D51" s="14"/>
      <c r="E51" s="14"/>
    </row>
    <row r="52" spans="1:5" s="13" customFormat="1" ht="13.5" customHeight="1" hidden="1">
      <c r="A52" s="33"/>
      <c r="B52" s="46"/>
      <c r="C52" s="14"/>
      <c r="D52" s="14"/>
      <c r="E52" s="14"/>
    </row>
    <row r="53" spans="1:5" s="13" customFormat="1" ht="13.5" customHeight="1" hidden="1">
      <c r="A53" s="33"/>
      <c r="B53" s="46"/>
      <c r="C53" s="14"/>
      <c r="D53" s="14"/>
      <c r="E53" s="14"/>
    </row>
    <row r="54" spans="1:5" s="13" customFormat="1" ht="13.5" customHeight="1" hidden="1">
      <c r="A54" s="33"/>
      <c r="B54" s="13" t="s">
        <v>65</v>
      </c>
      <c r="C54" s="14"/>
      <c r="D54" s="14"/>
      <c r="E54" s="14"/>
    </row>
    <row r="55" spans="1:5" s="13" customFormat="1" ht="13.5" customHeight="1" hidden="1">
      <c r="A55" s="33"/>
      <c r="B55" s="46"/>
      <c r="C55" s="14"/>
      <c r="D55" s="14"/>
      <c r="E55" s="14"/>
    </row>
    <row r="56" spans="1:5" s="13" customFormat="1" ht="13.5" customHeight="1" hidden="1">
      <c r="A56" s="33"/>
      <c r="B56" s="46"/>
      <c r="C56" s="14"/>
      <c r="D56" s="14"/>
      <c r="E56" s="14"/>
    </row>
    <row r="57" spans="1:5" s="13" customFormat="1" ht="13.5" customHeight="1" hidden="1">
      <c r="A57" s="33"/>
      <c r="B57" s="13" t="s">
        <v>134</v>
      </c>
      <c r="C57" s="14"/>
      <c r="D57" s="14"/>
      <c r="E57" s="14"/>
    </row>
    <row r="58" spans="1:5" s="13" customFormat="1" ht="13.5" customHeight="1" hidden="1">
      <c r="A58" s="33"/>
      <c r="B58" s="46"/>
      <c r="C58" s="14"/>
      <c r="D58" s="14"/>
      <c r="E58" s="14"/>
    </row>
    <row r="59" spans="1:5" s="13" customFormat="1" ht="13.5" customHeight="1">
      <c r="A59" s="33"/>
      <c r="B59" s="46"/>
      <c r="C59" s="14"/>
      <c r="D59" s="14"/>
      <c r="E59" s="14"/>
    </row>
    <row r="60" spans="1:5" s="13" customFormat="1" ht="13.5" customHeight="1">
      <c r="A60" s="33"/>
      <c r="B60" s="46"/>
      <c r="C60" s="14"/>
      <c r="D60" s="14"/>
      <c r="E60" s="14"/>
    </row>
    <row r="61" spans="1:5" s="13" customFormat="1" ht="13.5" customHeight="1">
      <c r="A61" s="33"/>
      <c r="C61" s="14"/>
      <c r="D61" s="14"/>
      <c r="E61" s="14"/>
    </row>
    <row r="62" spans="1:5" s="13" customFormat="1" ht="13.5" customHeight="1">
      <c r="A62" s="33"/>
      <c r="B62" s="13" t="s">
        <v>290</v>
      </c>
      <c r="C62" s="14"/>
      <c r="D62" s="14"/>
      <c r="E62" s="14"/>
    </row>
    <row r="63" spans="1:5" s="13" customFormat="1" ht="13.5" customHeight="1">
      <c r="A63" s="33"/>
      <c r="B63" s="46"/>
      <c r="C63" s="14"/>
      <c r="D63" s="14"/>
      <c r="E63" s="14"/>
    </row>
    <row r="64" spans="1:4" s="13" customFormat="1" ht="13.5" customHeight="1">
      <c r="A64" s="33"/>
      <c r="B64" s="46"/>
      <c r="C64" s="14"/>
      <c r="D64" s="14"/>
    </row>
    <row r="65" spans="1:5" s="17" customFormat="1" ht="15" customHeight="1">
      <c r="A65" s="34"/>
      <c r="B65" s="15" t="s">
        <v>91</v>
      </c>
      <c r="C65" s="12"/>
      <c r="D65" s="12"/>
      <c r="E65" s="12">
        <v>40200000</v>
      </c>
    </row>
    <row r="66" ht="13.5" customHeight="1">
      <c r="D66" s="2"/>
    </row>
    <row r="67" spans="2:4" ht="13.5" customHeight="1">
      <c r="B67" s="15"/>
      <c r="C67" s="12"/>
      <c r="D67" s="2"/>
    </row>
    <row r="68" ht="13.5" customHeight="1">
      <c r="D68" s="2"/>
    </row>
    <row r="69" ht="13.5" customHeight="1">
      <c r="D69" s="2"/>
    </row>
    <row r="70" ht="13.5" customHeight="1">
      <c r="D70" s="2"/>
    </row>
    <row r="71" ht="13.5" customHeight="1">
      <c r="D71" s="2"/>
    </row>
    <row r="72" ht="13.5" customHeight="1">
      <c r="D72" s="2"/>
    </row>
    <row r="73" ht="13.5" customHeight="1">
      <c r="D73" s="2"/>
    </row>
    <row r="74" ht="13.5" customHeight="1">
      <c r="D74" s="2"/>
    </row>
  </sheetData>
  <printOptions/>
  <pageMargins left="0.5" right="0.4" top="1.19" bottom="0.18" header="0.17" footer="0"/>
  <pageSetup firstPageNumber="31" useFirstPageNumber="1" horizontalDpi="360" verticalDpi="36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53.375" style="0" customWidth="1"/>
    <col min="2" max="2" width="12.25390625" style="2" customWidth="1"/>
    <col min="3" max="3" width="12.875" style="0" bestFit="1" customWidth="1"/>
    <col min="4" max="4" width="12.75390625" style="0" customWidth="1"/>
  </cols>
  <sheetData>
    <row r="1" ht="15.75" customHeight="1">
      <c r="A1" s="6" t="s">
        <v>69</v>
      </c>
    </row>
    <row r="2" ht="15.75" customHeight="1">
      <c r="A2" s="7" t="s">
        <v>70</v>
      </c>
    </row>
    <row r="3" spans="1:2" ht="15.75" customHeight="1">
      <c r="A3" s="32" t="s">
        <v>121</v>
      </c>
      <c r="B3" s="12" t="s">
        <v>0</v>
      </c>
    </row>
    <row r="4" spans="1:4" ht="15.75" customHeight="1">
      <c r="A4" s="8"/>
      <c r="B4" s="49"/>
      <c r="C4" s="49"/>
      <c r="D4" s="49" t="s">
        <v>30</v>
      </c>
    </row>
    <row r="5" spans="1:4" ht="15.75" customHeight="1">
      <c r="A5" s="8"/>
      <c r="B5" s="49"/>
      <c r="C5" s="50"/>
      <c r="D5" s="49">
        <v>2003</v>
      </c>
    </row>
    <row r="6" ht="15.75" customHeight="1">
      <c r="B6" s="4"/>
    </row>
    <row r="7" spans="1:4" ht="15.75" customHeight="1">
      <c r="A7" t="s">
        <v>320</v>
      </c>
      <c r="C7" s="2"/>
      <c r="D7" s="2">
        <v>5320160</v>
      </c>
    </row>
    <row r="8" spans="1:4" ht="15.75" customHeight="1">
      <c r="A8" t="s">
        <v>321</v>
      </c>
      <c r="C8" s="2"/>
      <c r="D8" s="2"/>
    </row>
    <row r="9" spans="1:4" ht="15.75" customHeight="1">
      <c r="A9" s="18" t="s">
        <v>21</v>
      </c>
      <c r="C9" s="2"/>
      <c r="D9" s="2">
        <v>19000000</v>
      </c>
    </row>
    <row r="10" spans="1:4" ht="15.75" customHeight="1">
      <c r="A10" s="18" t="s">
        <v>22</v>
      </c>
      <c r="C10" s="2"/>
      <c r="D10" s="2">
        <v>9000000</v>
      </c>
    </row>
    <row r="11" spans="1:4" ht="15.75" customHeight="1">
      <c r="A11" s="18" t="s">
        <v>322</v>
      </c>
      <c r="C11" s="2"/>
      <c r="D11" s="2">
        <v>8000000</v>
      </c>
    </row>
    <row r="12" spans="1:4" ht="15.75" customHeight="1">
      <c r="A12" s="18" t="s">
        <v>323</v>
      </c>
      <c r="C12" s="2"/>
      <c r="D12" s="2">
        <v>4000000</v>
      </c>
    </row>
    <row r="13" spans="1:4" ht="15.75" customHeight="1">
      <c r="A13" s="18"/>
      <c r="C13" s="2"/>
      <c r="D13" s="2"/>
    </row>
    <row r="14" spans="1:4" ht="15.75" customHeight="1">
      <c r="A14" s="18"/>
      <c r="C14" s="2"/>
      <c r="D14" s="2"/>
    </row>
    <row r="15" spans="1:4" ht="15.75" customHeight="1">
      <c r="A15" s="19" t="s">
        <v>91</v>
      </c>
      <c r="B15" s="16"/>
      <c r="C15" s="16"/>
      <c r="D15" s="12">
        <f>SUM(D7:D14)</f>
        <v>45320160</v>
      </c>
    </row>
    <row r="16" spans="1:3" ht="15.75" customHeight="1">
      <c r="A16" s="19"/>
      <c r="B16" s="16"/>
      <c r="C16" s="2"/>
    </row>
    <row r="17" spans="1:3" ht="15.75" customHeight="1">
      <c r="A17" s="19"/>
      <c r="B17" s="16"/>
      <c r="C17" s="2"/>
    </row>
    <row r="18" spans="1:3" ht="15.75" customHeight="1">
      <c r="A18" s="19"/>
      <c r="B18" s="16"/>
      <c r="C18" s="2"/>
    </row>
    <row r="19" spans="1:3" ht="15.75" customHeight="1">
      <c r="A19" s="19"/>
      <c r="B19" s="16"/>
      <c r="C19" s="2"/>
    </row>
    <row r="20" spans="1:3" ht="15.75" customHeight="1">
      <c r="A20" s="18"/>
      <c r="C20" s="2"/>
    </row>
    <row r="21" spans="1:3" ht="15.75" customHeight="1">
      <c r="A21" s="18"/>
      <c r="C21" s="2"/>
    </row>
    <row r="22" spans="1:3" ht="15.75" customHeight="1">
      <c r="A22" s="6" t="s">
        <v>72</v>
      </c>
      <c r="C22" s="2"/>
    </row>
    <row r="23" spans="1:3" ht="15.75" customHeight="1">
      <c r="A23" s="7" t="s">
        <v>71</v>
      </c>
      <c r="C23" s="2"/>
    </row>
    <row r="24" spans="1:3" ht="15.75" customHeight="1">
      <c r="A24" s="60" t="s">
        <v>122</v>
      </c>
      <c r="B24" s="61"/>
      <c r="C24" s="2"/>
    </row>
    <row r="25" spans="2:3" ht="15.75" customHeight="1">
      <c r="B25" s="4" t="s">
        <v>0</v>
      </c>
      <c r="C25" s="2"/>
    </row>
    <row r="26" spans="2:3" ht="15.75" customHeight="1">
      <c r="B26" s="4"/>
      <c r="C26" s="2"/>
    </row>
    <row r="27" spans="2:4" ht="15.75" customHeight="1">
      <c r="B27" s="4"/>
      <c r="C27" s="2"/>
      <c r="D27" s="2"/>
    </row>
    <row r="28" spans="1:4" ht="15.75" customHeight="1">
      <c r="A28" t="s">
        <v>324</v>
      </c>
      <c r="B28" s="4"/>
      <c r="C28" s="2"/>
      <c r="D28" s="2">
        <v>25000000</v>
      </c>
    </row>
    <row r="29" spans="2:4" ht="15.75" customHeight="1">
      <c r="B29" s="4"/>
      <c r="C29" s="2"/>
      <c r="D29" s="2"/>
    </row>
    <row r="30" spans="1:4" ht="15.75" customHeight="1">
      <c r="A30" t="s">
        <v>325</v>
      </c>
      <c r="B30" s="4"/>
      <c r="C30" s="2"/>
      <c r="D30" s="2">
        <v>5000000</v>
      </c>
    </row>
    <row r="31" spans="2:4" ht="15.75" customHeight="1">
      <c r="B31" s="4"/>
      <c r="C31" s="2"/>
      <c r="D31" s="2"/>
    </row>
    <row r="32" spans="2:4" ht="15.75" customHeight="1">
      <c r="B32" s="4"/>
      <c r="C32" s="2"/>
      <c r="D32" s="2"/>
    </row>
    <row r="33" spans="1:4" ht="15.75" customHeight="1">
      <c r="A33" s="18"/>
      <c r="B33" s="14"/>
      <c r="C33" s="2"/>
      <c r="D33" s="2"/>
    </row>
    <row r="34" spans="1:4" ht="15.75" customHeight="1">
      <c r="A34" s="19" t="s">
        <v>91</v>
      </c>
      <c r="B34" s="16"/>
      <c r="C34" s="16"/>
      <c r="D34" s="16">
        <f>+D28+D30</f>
        <v>30000000</v>
      </c>
    </row>
    <row r="35" spans="1:4" ht="15.75" customHeight="1">
      <c r="A35" s="19"/>
      <c r="B35" s="16"/>
      <c r="C35" s="2"/>
      <c r="D35" s="2"/>
    </row>
    <row r="36" spans="1:3" ht="15.75" customHeight="1">
      <c r="A36" s="18"/>
      <c r="C36" s="2"/>
    </row>
    <row r="37" ht="15.75" customHeight="1">
      <c r="C37" s="2"/>
    </row>
    <row r="38" ht="15.75" customHeight="1">
      <c r="C38" s="2"/>
    </row>
    <row r="39" ht="15.75" customHeight="1">
      <c r="C39" s="2"/>
    </row>
    <row r="40" ht="15.75" customHeight="1">
      <c r="C40" s="2"/>
    </row>
    <row r="41" ht="15.75" customHeight="1">
      <c r="C41" s="2"/>
    </row>
    <row r="42" ht="15.75" customHeight="1">
      <c r="C42" s="2"/>
    </row>
    <row r="43" ht="15.75" customHeight="1">
      <c r="C43" s="2"/>
    </row>
    <row r="44" ht="15.75" customHeight="1">
      <c r="C44" s="2"/>
    </row>
    <row r="45" ht="15.75" customHeight="1">
      <c r="C45" s="2"/>
    </row>
    <row r="46" ht="15.75" customHeight="1">
      <c r="C46" s="2"/>
    </row>
    <row r="47" ht="15.75" customHeight="1">
      <c r="C47" s="2"/>
    </row>
    <row r="48" ht="15.75" customHeight="1">
      <c r="C48" s="2"/>
    </row>
    <row r="49" ht="15.75" customHeight="1">
      <c r="C49" s="2"/>
    </row>
    <row r="50" ht="15.75" customHeight="1">
      <c r="C50" s="2"/>
    </row>
    <row r="51" ht="15.75" customHeight="1">
      <c r="C51" s="2"/>
    </row>
    <row r="52" ht="15.75" customHeight="1">
      <c r="C52" s="2"/>
    </row>
    <row r="53" ht="15.75" customHeight="1">
      <c r="C53" s="2"/>
    </row>
    <row r="54" ht="15.75" customHeight="1">
      <c r="C54" s="2"/>
    </row>
    <row r="55" ht="15.75" customHeight="1">
      <c r="C55" s="2"/>
    </row>
    <row r="56" ht="15.75" customHeight="1">
      <c r="C56" s="2"/>
    </row>
    <row r="57" ht="15.75" customHeight="1">
      <c r="C57" s="2"/>
    </row>
    <row r="58" ht="15.75" customHeight="1">
      <c r="C58" s="2"/>
    </row>
    <row r="59" ht="15.75" customHeight="1">
      <c r="C59" s="2"/>
    </row>
    <row r="60" ht="15.75" customHeight="1">
      <c r="C60" s="2"/>
    </row>
    <row r="61" ht="15.75" customHeight="1">
      <c r="C61" s="2"/>
    </row>
    <row r="62" ht="15.75" customHeight="1">
      <c r="C62" s="2"/>
    </row>
    <row r="63" ht="15.75" customHeight="1">
      <c r="C63" s="2"/>
    </row>
    <row r="64" ht="15.75" customHeight="1">
      <c r="C64" s="2"/>
    </row>
    <row r="65" ht="15.75" customHeight="1">
      <c r="C65" s="2"/>
    </row>
    <row r="66" ht="15.75" customHeight="1">
      <c r="C66" s="2"/>
    </row>
    <row r="67" ht="15.75" customHeight="1">
      <c r="C67" s="2"/>
    </row>
    <row r="68" ht="15.75" customHeight="1">
      <c r="C68" s="2"/>
    </row>
    <row r="69" ht="15.75" customHeight="1">
      <c r="C69" s="2"/>
    </row>
    <row r="70" ht="15.75" customHeight="1">
      <c r="C70" s="2"/>
    </row>
    <row r="71" ht="15.75" customHeight="1">
      <c r="C71" s="2"/>
    </row>
    <row r="72" ht="15.75" customHeight="1">
      <c r="C72" s="2"/>
    </row>
    <row r="73" ht="15.75" customHeight="1">
      <c r="C73" s="2"/>
    </row>
    <row r="74" ht="15.75" customHeight="1">
      <c r="C74" s="2"/>
    </row>
    <row r="75" ht="15.75" customHeight="1">
      <c r="C75" s="2"/>
    </row>
    <row r="76" ht="15.75" customHeight="1">
      <c r="C76" s="2"/>
    </row>
    <row r="77" ht="15.75" customHeight="1">
      <c r="C77" s="2"/>
    </row>
    <row r="78" ht="15.75" customHeight="1">
      <c r="C78" s="2"/>
    </row>
    <row r="79" ht="15.75" customHeight="1">
      <c r="C79" s="2"/>
    </row>
    <row r="80" ht="15.75" customHeight="1">
      <c r="C80" s="2"/>
    </row>
    <row r="81" ht="15.75" customHeight="1">
      <c r="C81" s="2"/>
    </row>
    <row r="82" ht="15.75" customHeight="1">
      <c r="C82" s="2"/>
    </row>
    <row r="83" ht="15.75" customHeight="1">
      <c r="C83" s="2"/>
    </row>
    <row r="84" ht="15.75" customHeight="1">
      <c r="C84" s="2"/>
    </row>
    <row r="85" ht="15.75" customHeight="1">
      <c r="C85" s="2"/>
    </row>
    <row r="86" ht="15.75" customHeight="1">
      <c r="C86" s="2"/>
    </row>
  </sheetData>
  <mergeCells count="1">
    <mergeCell ref="A24:B24"/>
  </mergeCells>
  <printOptions/>
  <pageMargins left="0.53" right="0.36" top="0.74" bottom="1" header="0.36" footer="0.44"/>
  <pageSetup firstPageNumber="32" useFirstPageNumber="1" horizontalDpi="360" verticalDpi="36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8.875" style="0" customWidth="1"/>
    <col min="2" max="2" width="38.00390625" style="0" customWidth="1"/>
    <col min="3" max="3" width="23.25390625" style="2" customWidth="1"/>
    <col min="4" max="4" width="10.00390625" style="0" hidden="1" customWidth="1"/>
    <col min="5" max="5" width="13.25390625" style="0" customWidth="1"/>
  </cols>
  <sheetData>
    <row r="1" spans="1:2" ht="15.75" customHeight="1">
      <c r="A1" s="1" t="s">
        <v>0</v>
      </c>
      <c r="B1" s="19" t="s">
        <v>87</v>
      </c>
    </row>
    <row r="2" spans="1:2" ht="15.75" customHeight="1">
      <c r="A2" t="s">
        <v>0</v>
      </c>
      <c r="B2" s="28" t="s">
        <v>88</v>
      </c>
    </row>
    <row r="3" ht="15.75" customHeight="1">
      <c r="B3" s="40" t="s">
        <v>89</v>
      </c>
    </row>
    <row r="4" ht="13.5" customHeight="1">
      <c r="B4" s="28"/>
    </row>
    <row r="5" spans="2:3" ht="13.5" customHeight="1">
      <c r="B5" s="8"/>
      <c r="C5" s="12"/>
    </row>
    <row r="6" spans="2:5" ht="13.5" customHeight="1">
      <c r="B6" s="8"/>
      <c r="C6" s="49"/>
      <c r="D6" s="54" t="s">
        <v>30</v>
      </c>
      <c r="E6" s="49" t="s">
        <v>30</v>
      </c>
    </row>
    <row r="7" spans="2:5" ht="13.5" customHeight="1">
      <c r="B7" s="8"/>
      <c r="C7" s="49"/>
      <c r="D7" s="54">
        <v>2003</v>
      </c>
      <c r="E7" s="49">
        <v>2003</v>
      </c>
    </row>
    <row r="8" ht="13.5" customHeight="1">
      <c r="C8" s="3"/>
    </row>
    <row r="9" ht="13.5" customHeight="1">
      <c r="C9" s="4"/>
    </row>
    <row r="10" ht="13.5" customHeight="1">
      <c r="C10" s="4"/>
    </row>
    <row r="11" spans="1:5" ht="13.5" customHeight="1">
      <c r="A11" t="s">
        <v>0</v>
      </c>
      <c r="B11" t="s">
        <v>1</v>
      </c>
      <c r="D11" s="52">
        <v>1100029</v>
      </c>
      <c r="E11" s="2">
        <v>1323983</v>
      </c>
    </row>
    <row r="12" spans="2:5" ht="13.5" customHeight="1">
      <c r="B12" t="s">
        <v>3</v>
      </c>
      <c r="D12" s="52">
        <v>1677641</v>
      </c>
      <c r="E12" s="2">
        <v>2019029</v>
      </c>
    </row>
    <row r="13" spans="1:5" ht="13.5" customHeight="1">
      <c r="A13" t="s">
        <v>0</v>
      </c>
      <c r="B13" t="s">
        <v>2</v>
      </c>
      <c r="D13" s="52">
        <v>1468825</v>
      </c>
      <c r="E13" s="2">
        <v>1767759</v>
      </c>
    </row>
    <row r="14" spans="1:5" ht="13.5" customHeight="1">
      <c r="A14" t="s">
        <v>0</v>
      </c>
      <c r="B14" t="s">
        <v>14</v>
      </c>
      <c r="D14" s="52">
        <v>1152654</v>
      </c>
      <c r="E14" s="2">
        <v>1387308</v>
      </c>
    </row>
    <row r="15" spans="2:5" ht="13.5" customHeight="1">
      <c r="B15" t="s">
        <v>15</v>
      </c>
      <c r="D15" s="52">
        <v>1756368</v>
      </c>
      <c r="E15" s="2">
        <v>2113761</v>
      </c>
    </row>
    <row r="16" spans="1:5" ht="13.5" customHeight="1">
      <c r="A16" s="1"/>
      <c r="B16" t="s">
        <v>4</v>
      </c>
      <c r="C16" s="14"/>
      <c r="D16" s="52">
        <v>1122763</v>
      </c>
      <c r="E16" s="14">
        <v>1351340</v>
      </c>
    </row>
    <row r="17" spans="2:5" ht="13.5" customHeight="1">
      <c r="B17" t="s">
        <v>5</v>
      </c>
      <c r="D17" s="52">
        <v>1297057</v>
      </c>
      <c r="E17" s="2">
        <v>1561069</v>
      </c>
    </row>
    <row r="18" spans="2:5" ht="13.5" customHeight="1">
      <c r="B18" t="s">
        <v>24</v>
      </c>
      <c r="D18" s="52">
        <v>1129499</v>
      </c>
      <c r="E18" s="2">
        <v>1359446</v>
      </c>
    </row>
    <row r="19" spans="2:5" ht="13.5" customHeight="1">
      <c r="B19" t="s">
        <v>6</v>
      </c>
      <c r="D19" s="52">
        <v>1769846</v>
      </c>
      <c r="E19" s="2">
        <v>2129994</v>
      </c>
    </row>
    <row r="20" spans="2:5" ht="13.5" customHeight="1">
      <c r="B20" t="s">
        <v>7</v>
      </c>
      <c r="D20" s="52">
        <v>1136656</v>
      </c>
      <c r="E20" s="2">
        <v>1368058</v>
      </c>
    </row>
    <row r="21" spans="2:5" ht="13.5" customHeight="1">
      <c r="B21" t="s">
        <v>16</v>
      </c>
      <c r="D21" s="52">
        <v>1041931</v>
      </c>
      <c r="E21" s="2">
        <v>1254075</v>
      </c>
    </row>
    <row r="22" spans="2:5" ht="13.5" customHeight="1">
      <c r="B22" t="s">
        <v>29</v>
      </c>
      <c r="D22" s="52">
        <v>1334526</v>
      </c>
      <c r="E22" s="2">
        <v>1606157</v>
      </c>
    </row>
    <row r="23" spans="2:5" ht="13.5" customHeight="1">
      <c r="B23" t="s">
        <v>17</v>
      </c>
      <c r="D23" s="52">
        <v>1401465</v>
      </c>
      <c r="E23" s="2">
        <v>1686704</v>
      </c>
    </row>
    <row r="24" spans="2:5" ht="13.5" customHeight="1">
      <c r="B24" t="s">
        <v>18</v>
      </c>
      <c r="D24" s="52">
        <v>1486928</v>
      </c>
      <c r="E24" s="2">
        <v>1789543</v>
      </c>
    </row>
    <row r="25" spans="2:5" ht="13.5" customHeight="1">
      <c r="B25" t="s">
        <v>19</v>
      </c>
      <c r="D25" s="52">
        <v>1086978</v>
      </c>
      <c r="E25" s="2">
        <v>1308280</v>
      </c>
    </row>
    <row r="26" spans="2:5" ht="13.5" customHeight="1">
      <c r="B26" t="s">
        <v>8</v>
      </c>
      <c r="D26" s="52">
        <v>1884361</v>
      </c>
      <c r="E26" s="2">
        <v>2267798</v>
      </c>
    </row>
    <row r="27" spans="2:5" ht="13.5" customHeight="1">
      <c r="B27" t="s">
        <v>9</v>
      </c>
      <c r="D27" s="52">
        <v>1419989</v>
      </c>
      <c r="E27" s="2">
        <v>1708994</v>
      </c>
    </row>
    <row r="28" spans="2:5" ht="13.5" customHeight="1">
      <c r="B28" t="s">
        <v>10</v>
      </c>
      <c r="D28" s="52">
        <v>1181703</v>
      </c>
      <c r="E28" s="2">
        <v>1422263</v>
      </c>
    </row>
    <row r="29" spans="2:5" ht="13.5" customHeight="1">
      <c r="B29" t="s">
        <v>11</v>
      </c>
      <c r="D29" s="52">
        <v>1356839</v>
      </c>
      <c r="E29" s="2">
        <v>1633006</v>
      </c>
    </row>
    <row r="30" spans="2:5" ht="13.5" customHeight="1">
      <c r="B30" t="s">
        <v>20</v>
      </c>
      <c r="D30" s="52">
        <v>7458794</v>
      </c>
      <c r="E30" s="2">
        <v>7361074</v>
      </c>
    </row>
    <row r="31" spans="2:5" ht="13.5" customHeight="1">
      <c r="B31" t="s">
        <v>12</v>
      </c>
      <c r="D31" s="52">
        <v>1606071</v>
      </c>
      <c r="E31" s="2">
        <v>1934818</v>
      </c>
    </row>
    <row r="32" spans="2:5" ht="13.5" customHeight="1">
      <c r="B32" t="s">
        <v>13</v>
      </c>
      <c r="D32" s="52">
        <v>4544077</v>
      </c>
      <c r="E32" s="2">
        <v>4645541</v>
      </c>
    </row>
    <row r="34" spans="2:5" ht="13.5" customHeight="1">
      <c r="B34" s="15" t="s">
        <v>95</v>
      </c>
      <c r="C34" s="16"/>
      <c r="D34" s="53">
        <f>SUM(D11:D32)</f>
        <v>39415000</v>
      </c>
      <c r="E34" s="16">
        <f>SUM(E11:E32)</f>
        <v>45000000</v>
      </c>
    </row>
  </sheetData>
  <printOptions/>
  <pageMargins left="0.41" right="0.75" top="1" bottom="1" header="0.22" footer="0.44"/>
  <pageSetup firstPageNumber="33" useFirstPageNumber="1" horizontalDpi="360" verticalDpi="36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1.75390625" style="2" customWidth="1"/>
    <col min="4" max="5" width="11.75390625" style="0" customWidth="1"/>
  </cols>
  <sheetData>
    <row r="1" spans="1:2" ht="15.75" customHeight="1">
      <c r="A1" s="1" t="s">
        <v>0</v>
      </c>
      <c r="B1" s="6" t="s">
        <v>73</v>
      </c>
    </row>
    <row r="2" spans="1:2" ht="15.75" customHeight="1">
      <c r="A2" t="s">
        <v>0</v>
      </c>
      <c r="B2" s="33" t="s">
        <v>137</v>
      </c>
    </row>
    <row r="3" spans="2:3" ht="13.5" customHeight="1">
      <c r="B3" s="51" t="s">
        <v>144</v>
      </c>
      <c r="C3" s="4"/>
    </row>
    <row r="4" ht="13.5" customHeight="1">
      <c r="C4" s="4"/>
    </row>
    <row r="5" ht="13.5" customHeight="1">
      <c r="C5" s="4"/>
    </row>
    <row r="6" spans="2:3" ht="13.5" customHeight="1">
      <c r="B6" s="8"/>
      <c r="C6" s="12"/>
    </row>
    <row r="7" spans="2:5" ht="13.5" customHeight="1">
      <c r="B7" s="8"/>
      <c r="C7" s="49"/>
      <c r="D7" s="49"/>
      <c r="E7" s="49" t="s">
        <v>30</v>
      </c>
    </row>
    <row r="8" spans="3:5" ht="13.5" customHeight="1">
      <c r="C8" s="49"/>
      <c r="D8" s="50"/>
      <c r="E8" s="49">
        <v>2003</v>
      </c>
    </row>
    <row r="9" ht="13.5" customHeight="1">
      <c r="C9" s="4"/>
    </row>
    <row r="10" spans="1:5" ht="13.5" customHeight="1">
      <c r="A10" s="7"/>
      <c r="D10" s="2"/>
      <c r="E10" s="2"/>
    </row>
    <row r="11" spans="1:5" ht="13.5" customHeight="1">
      <c r="A11" s="7" t="s">
        <v>31</v>
      </c>
      <c r="B11" t="s">
        <v>318</v>
      </c>
      <c r="D11" s="2"/>
      <c r="E11" s="2">
        <v>2000000</v>
      </c>
    </row>
    <row r="12" spans="1:5" ht="13.5" customHeight="1">
      <c r="A12" s="7" t="s">
        <v>44</v>
      </c>
      <c r="B12" t="s">
        <v>302</v>
      </c>
      <c r="D12" s="2"/>
      <c r="E12" s="2">
        <v>3000000</v>
      </c>
    </row>
    <row r="13" spans="1:5" ht="13.5" customHeight="1">
      <c r="A13" s="7"/>
      <c r="B13" t="s">
        <v>303</v>
      </c>
      <c r="D13" s="2"/>
      <c r="E13" s="2"/>
    </row>
    <row r="14" spans="1:5" ht="13.5" customHeight="1">
      <c r="A14" s="7" t="s">
        <v>46</v>
      </c>
      <c r="B14" t="s">
        <v>304</v>
      </c>
      <c r="D14" s="2"/>
      <c r="E14" s="2">
        <v>6000000</v>
      </c>
    </row>
    <row r="15" spans="1:5" ht="13.5" customHeight="1">
      <c r="A15" s="7"/>
      <c r="B15" t="s">
        <v>305</v>
      </c>
      <c r="D15" s="2"/>
      <c r="E15" s="2"/>
    </row>
    <row r="16" spans="1:5" ht="13.5" customHeight="1">
      <c r="A16" s="7" t="s">
        <v>47</v>
      </c>
      <c r="B16" t="s">
        <v>306</v>
      </c>
      <c r="D16" s="2"/>
      <c r="E16" s="2">
        <v>4000000</v>
      </c>
    </row>
    <row r="17" spans="1:5" ht="13.5" customHeight="1">
      <c r="A17" s="7"/>
      <c r="B17" t="s">
        <v>307</v>
      </c>
      <c r="D17" s="2"/>
      <c r="E17" s="2"/>
    </row>
    <row r="18" spans="1:5" ht="13.5" customHeight="1">
      <c r="A18" s="7" t="s">
        <v>49</v>
      </c>
      <c r="B18" t="s">
        <v>308</v>
      </c>
      <c r="D18" s="2"/>
      <c r="E18" s="2">
        <v>6500000</v>
      </c>
    </row>
    <row r="19" spans="1:5" ht="13.5" customHeight="1">
      <c r="A19" s="7" t="s">
        <v>50</v>
      </c>
      <c r="B19" t="s">
        <v>309</v>
      </c>
      <c r="D19" s="2"/>
      <c r="E19" s="2">
        <v>3000000</v>
      </c>
    </row>
    <row r="20" spans="1:5" ht="13.5" customHeight="1">
      <c r="A20" s="7" t="s">
        <v>52</v>
      </c>
      <c r="B20" t="s">
        <v>310</v>
      </c>
      <c r="D20" s="2"/>
      <c r="E20" s="2">
        <v>2000000</v>
      </c>
    </row>
    <row r="21" spans="1:5" ht="13.5" customHeight="1">
      <c r="A21" s="7"/>
      <c r="B21" t="s">
        <v>311</v>
      </c>
      <c r="D21" s="2"/>
      <c r="E21" s="2"/>
    </row>
    <row r="22" spans="1:5" ht="13.5" customHeight="1">
      <c r="A22" s="7" t="s">
        <v>54</v>
      </c>
      <c r="B22" t="s">
        <v>312</v>
      </c>
      <c r="D22" s="2"/>
      <c r="E22" s="2">
        <v>2000000</v>
      </c>
    </row>
    <row r="23" spans="1:5" ht="13.5" customHeight="1">
      <c r="A23" s="7" t="s">
        <v>138</v>
      </c>
      <c r="B23" t="s">
        <v>313</v>
      </c>
      <c r="D23" s="2"/>
      <c r="E23" s="2">
        <v>2500000</v>
      </c>
    </row>
    <row r="24" spans="1:5" ht="13.5" customHeight="1">
      <c r="A24" s="7" t="s">
        <v>139</v>
      </c>
      <c r="B24" t="s">
        <v>314</v>
      </c>
      <c r="D24" s="2"/>
      <c r="E24" s="2">
        <v>1500000</v>
      </c>
    </row>
    <row r="25" spans="1:5" ht="13.5" customHeight="1">
      <c r="A25" s="7" t="s">
        <v>155</v>
      </c>
      <c r="B25" t="s">
        <v>315</v>
      </c>
      <c r="D25" s="2"/>
      <c r="E25" s="2">
        <v>5500000</v>
      </c>
    </row>
    <row r="26" spans="1:5" ht="13.5" customHeight="1">
      <c r="A26" s="7" t="s">
        <v>156</v>
      </c>
      <c r="B26" t="s">
        <v>319</v>
      </c>
      <c r="D26" s="2"/>
      <c r="E26" s="2">
        <v>18500000</v>
      </c>
    </row>
    <row r="27" spans="1:5" ht="13.5" customHeight="1">
      <c r="A27" s="7"/>
      <c r="B27" t="s">
        <v>316</v>
      </c>
      <c r="D27" s="2"/>
      <c r="E27" s="2"/>
    </row>
    <row r="28" spans="1:5" ht="13.5" customHeight="1">
      <c r="A28" s="7" t="s">
        <v>157</v>
      </c>
      <c r="B28" t="s">
        <v>317</v>
      </c>
      <c r="D28" s="2"/>
      <c r="E28" s="2">
        <v>3500000</v>
      </c>
    </row>
    <row r="29" spans="1:5" ht="13.5" customHeight="1">
      <c r="A29" s="7"/>
      <c r="D29" s="2"/>
      <c r="E29" s="2"/>
    </row>
    <row r="30" ht="13.5" customHeight="1">
      <c r="A30" s="7"/>
    </row>
    <row r="31" spans="1:5" ht="13.5" customHeight="1">
      <c r="A31" s="7"/>
      <c r="B31" s="15" t="s">
        <v>91</v>
      </c>
      <c r="C31" s="16"/>
      <c r="D31" s="16"/>
      <c r="E31" s="16">
        <f>SUM(E10:E30)</f>
        <v>60000000</v>
      </c>
    </row>
    <row r="32" ht="13.5" customHeight="1">
      <c r="A32" s="7"/>
    </row>
    <row r="33" ht="13.5" customHeight="1">
      <c r="A33" s="7"/>
    </row>
    <row r="34" ht="13.5" customHeight="1">
      <c r="A34" s="7"/>
    </row>
    <row r="36" spans="2:3" s="17" customFormat="1" ht="13.5" customHeight="1">
      <c r="B36" s="15"/>
      <c r="C36" s="12"/>
    </row>
    <row r="40" ht="13.5" customHeight="1">
      <c r="B40" s="18"/>
    </row>
  </sheetData>
  <printOptions/>
  <pageMargins left="0.36" right="0.36" top="0.984251968503937" bottom="0.984251968503937" header="0.17" footer="0.42"/>
  <pageSetup firstPageNumber="34" useFirstPageNumber="1" horizontalDpi="360" verticalDpi="36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gabrijel</cp:lastModifiedBy>
  <cp:lastPrinted>2003-02-17T12:26:41Z</cp:lastPrinted>
  <dcterms:created xsi:type="dcterms:W3CDTF">1999-04-29T08:50:13Z</dcterms:created>
  <dcterms:modified xsi:type="dcterms:W3CDTF">2002-06-24T14:04:10Z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