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0" windowWidth="15240" windowHeight="9495" activeTab="0"/>
  </bookViews>
  <sheets>
    <sheet name="popis del zid" sheetId="1" r:id="rId1"/>
  </sheets>
  <definedNames>
    <definedName name="_xlnm.Print_Area" localSheetId="0">'popis del zid'!$A$1:$E$254</definedName>
  </definedNames>
  <calcPr fullCalcOnLoad="1"/>
</workbook>
</file>

<file path=xl/sharedStrings.xml><?xml version="1.0" encoding="utf-8"?>
<sst xmlns="http://schemas.openxmlformats.org/spreadsheetml/2006/main" count="160" uniqueCount="127">
  <si>
    <t xml:space="preserve"> </t>
  </si>
  <si>
    <t>5.0    ZEMELJSKA DELA</t>
  </si>
  <si>
    <r>
      <t>m</t>
    </r>
    <r>
      <rPr>
        <vertAlign val="superscript"/>
        <sz val="9"/>
        <rFont val="Arial Narrow"/>
        <family val="2"/>
      </rPr>
      <t>3</t>
    </r>
    <r>
      <rPr>
        <sz val="9"/>
        <rFont val="Arial Narrow"/>
        <family val="2"/>
      </rPr>
      <t xml:space="preserve">  </t>
    </r>
  </si>
  <si>
    <t>6.0    TESARSKA DELA</t>
  </si>
  <si>
    <r>
      <t>m</t>
    </r>
    <r>
      <rPr>
        <vertAlign val="superscript"/>
        <sz val="9"/>
        <rFont val="Arial Narrow"/>
        <family val="2"/>
      </rPr>
      <t>2</t>
    </r>
    <r>
      <rPr>
        <sz val="9"/>
        <rFont val="Arial Narrow"/>
        <family val="2"/>
      </rPr>
      <t xml:space="preserve">  </t>
    </r>
  </si>
  <si>
    <t>7.0   BETONSKA DELA</t>
  </si>
  <si>
    <t>9.0    ŽELEZOKRIVSKA DELA</t>
  </si>
  <si>
    <t>Izvedba, dobava in montaža z eventuelnim čiščenjem armature.</t>
  </si>
  <si>
    <t>Vračunati je betonske ali plastične distančnike za zagotovitev krovnega sloja betona. Pred betoniranjem je organizirati pravočasen prevzem armature po nadzorni službi.</t>
  </si>
  <si>
    <t>5.</t>
  </si>
  <si>
    <t>6.</t>
  </si>
  <si>
    <t xml:space="preserve">TESARSKA DELA     </t>
  </si>
  <si>
    <t>7.</t>
  </si>
  <si>
    <t>9.</t>
  </si>
  <si>
    <t>12.</t>
  </si>
  <si>
    <t xml:space="preserve">SKUPAJ       </t>
  </si>
  <si>
    <t>12.111</t>
  </si>
  <si>
    <t>22.114</t>
  </si>
  <si>
    <t>24.213</t>
  </si>
  <si>
    <r>
      <t>m</t>
    </r>
    <r>
      <rPr>
        <vertAlign val="superscript"/>
        <sz val="9"/>
        <rFont val="Arial Narrow"/>
        <family val="2"/>
      </rPr>
      <t>2</t>
    </r>
  </si>
  <si>
    <t>1.0    PRIPRAVLJALNA IN ZAKLJUČNA DELA</t>
  </si>
  <si>
    <t>Priprava in organizacija gradbišča z vsemi objekti, instalacijami in orodji, odstranitvijo humusa, zagotovitvijo varnostnih in higiensko tehničnih pogojev in predpisanimi oznakami gradbišča.</t>
  </si>
  <si>
    <t>Odstranjevanje gradbišča z demontažo in odvozom gradbiščnih naprav in objektov in zagotovitvijo prvotnega stanja na uporabljenih površinah.</t>
  </si>
  <si>
    <t>Geodetska dela pri gradnji objekta (zakoličba, podajanje in kontrola višin in potrebnih smeri)</t>
  </si>
  <si>
    <t>Stalni ali občasni geološki nadzor pri gradnji objekta vključuje razna merjenja ali izračune stabilnosti objekta glede na geološke razmere terena.</t>
  </si>
  <si>
    <t>2.0    ZAVAROVANJE PRED DOTOKOM VODE</t>
  </si>
  <si>
    <r>
      <t>m</t>
    </r>
    <r>
      <rPr>
        <vertAlign val="superscript"/>
        <sz val="9"/>
        <rFont val="Arial Narrow"/>
        <family val="2"/>
      </rPr>
      <t xml:space="preserve">2 </t>
    </r>
    <r>
      <rPr>
        <sz val="9"/>
        <rFont val="Arial Narrow"/>
        <family val="2"/>
      </rPr>
      <t xml:space="preserve"> </t>
    </r>
  </si>
  <si>
    <t>kom</t>
  </si>
  <si>
    <t>Stroški dodatnih geomehanskih raziskav za fazo PZI (vrtine, preiskave, geomehanske ekspertize).</t>
  </si>
  <si>
    <t>Izvedba, dobava in montaža kovinske plošče z vpisanim nazivom izvajalca in letom izgradnje objekta.</t>
  </si>
  <si>
    <t>19.0    NEPREDVIDENA DELA</t>
  </si>
  <si>
    <t>Nepredvidena dela v skupni vrednosti največ 10 % vrednosti del na zgornji konstrukciji.</t>
  </si>
  <si>
    <t>1.</t>
  </si>
  <si>
    <t xml:space="preserve">PRIPRAVLJALNA IN ZAKLJUČNA DELA  </t>
  </si>
  <si>
    <t>2.</t>
  </si>
  <si>
    <t>ZAVAROVANJE PRED DOTOKOM VODE</t>
  </si>
  <si>
    <t xml:space="preserve">ZEMELJSKA DELA    </t>
  </si>
  <si>
    <t xml:space="preserve">BETONSKA DELA     </t>
  </si>
  <si>
    <t xml:space="preserve">ŽELEZOKRIVSKA DELA     </t>
  </si>
  <si>
    <t xml:space="preserve">IZOLACIJE IN GORNJI USTROJ VOZIŠČA   </t>
  </si>
  <si>
    <t>13.</t>
  </si>
  <si>
    <t>16.</t>
  </si>
  <si>
    <t xml:space="preserve">RAZNO  </t>
  </si>
  <si>
    <t>19.</t>
  </si>
  <si>
    <t xml:space="preserve">NEPREDVIDENA DELA 10 %   </t>
  </si>
  <si>
    <t xml:space="preserve">      Odg.projektant:</t>
  </si>
  <si>
    <t>Stroški za organizacijo in izvajanje projektantskega nadzora</t>
  </si>
  <si>
    <t>21.425</t>
  </si>
  <si>
    <t>m2</t>
  </si>
  <si>
    <t xml:space="preserve">12.0    IZOLACIJE </t>
  </si>
  <si>
    <t>pavšal</t>
  </si>
  <si>
    <t>16.0  RAZNO</t>
  </si>
  <si>
    <t xml:space="preserve">   Bojan Lojk u.d.i.g</t>
  </si>
  <si>
    <t>(ni predvideno)</t>
  </si>
  <si>
    <t>m1</t>
  </si>
  <si>
    <t>3.0    RUŠITVENA DELA</t>
  </si>
  <si>
    <t>m3</t>
  </si>
  <si>
    <t>11.0    KLJUČAVNIČARSKA DELA</t>
  </si>
  <si>
    <t>Profili iz jekla ČN 24 ali boljši.</t>
  </si>
  <si>
    <t>Izvedba, dobava in montaža s antikorozijsko zaščito.</t>
  </si>
  <si>
    <t>ure</t>
  </si>
  <si>
    <t>3.</t>
  </si>
  <si>
    <t>RUŠITVENA DELA</t>
  </si>
  <si>
    <t>11.</t>
  </si>
  <si>
    <t>Odstranitev travne ruše in strojni odkop humusa, začasna deponija, nega in zatravitev pri ponovni uporabi. Debelina humusa 30 cm.</t>
  </si>
  <si>
    <t>13.0     ODVODNJAVANJE in KANALIZACIJA</t>
  </si>
  <si>
    <t xml:space="preserve">ODVODNJAVANJE in KANALIZACIJA   </t>
  </si>
  <si>
    <t>KLJUČAVNIČARSKA DELA</t>
  </si>
  <si>
    <t>Dobava in vgradja POLITLAK tkanine okrog drenažnega zasipa</t>
  </si>
  <si>
    <t>7.001</t>
  </si>
  <si>
    <t>Dela v nermiranem, armiranem in prednapetem betonu se morajo izvajati po določilih tehničnih predpisov in normativov v soglasju z obveznimi standardi.</t>
  </si>
  <si>
    <t>Odpornost betona, uporabljenega za izdelavo nosilne konstrukcije, vencev, razen temeljev, mora proti učinkom mraza izpolnjevati predpisane pogoje.</t>
  </si>
  <si>
    <t>7.002</t>
  </si>
  <si>
    <t>9.001</t>
  </si>
  <si>
    <t>Betonsko jeklo vseh profilov za konstrukcijo objekta.</t>
  </si>
  <si>
    <t>11.001</t>
  </si>
  <si>
    <t>m</t>
  </si>
  <si>
    <t>11.002</t>
  </si>
  <si>
    <r>
      <t xml:space="preserve"> m</t>
    </r>
    <r>
      <rPr>
        <vertAlign val="superscript"/>
        <sz val="9"/>
        <rFont val="Arial Narrow"/>
        <family val="2"/>
      </rPr>
      <t>3</t>
    </r>
    <r>
      <rPr>
        <sz val="9"/>
        <rFont val="Arial Narrow"/>
        <family val="2"/>
      </rPr>
      <t xml:space="preserve">  </t>
    </r>
  </si>
  <si>
    <t>7.003</t>
  </si>
  <si>
    <t xml:space="preserve">Kovinska varnostna ograja na vrhu zidu. </t>
  </si>
  <si>
    <t xml:space="preserve">Nabava, dobava in vgradnja cevi fi 100mm skozi zid za iztok zaledne drenaže. (barbakane) Upošteva se en iztok na 5m zidu. </t>
  </si>
  <si>
    <t>C12/15</t>
  </si>
  <si>
    <t>(pavšal)</t>
  </si>
  <si>
    <t>Motorne črpalke s priključki. Računa se montaža, vzdrževanje in demontaža. Obratovalni čas se določa za vsako gradbeno jamo (za vsak temelj) posebej glede na delovne pogoje.(po geom. poročilu)</t>
  </si>
  <si>
    <r>
      <t xml:space="preserve">OPOMBA:  </t>
    </r>
    <r>
      <rPr>
        <sz val="9"/>
        <rFont val="Arial Narrow"/>
        <family val="2"/>
      </rPr>
      <t>Zajeti so vsi izkopi za zid. Vsi ostali so zajeti v popisu ceste in prepusta.</t>
    </r>
  </si>
  <si>
    <t>12.003</t>
  </si>
  <si>
    <t xml:space="preserve">Popisi so dodatno usklajeni s Tehničnimi pogoji za hidroizolacijo cementno betonskih premostitvenih objektov na cestah (Skupnost za ceste Slovenije), </t>
  </si>
  <si>
    <t>ni predvideno</t>
  </si>
  <si>
    <t>Preddela na gradbišču, odstranjevanje rastja, kamenja, zidarskih ostankov in razne nesnage. Za podporni zi, ostalo zajeto v projektu trase.</t>
  </si>
  <si>
    <t xml:space="preserve">Zasip pred zidom. Zaledje v projektu trase. Zasipa se s kvalitetnim z izkopanim materjalom s primerno utrditvijo v plasteh po 30 cm. Upoštevati je dovoz in vgradnjo in komprimiranje materiala.                                   </t>
  </si>
  <si>
    <r>
      <t>C 25/30; m</t>
    </r>
    <r>
      <rPr>
        <vertAlign val="superscript"/>
        <sz val="9"/>
        <rFont val="Arial Narrow"/>
        <family val="2"/>
      </rPr>
      <t>3</t>
    </r>
    <r>
      <rPr>
        <sz val="9"/>
        <rFont val="Arial Narrow"/>
        <family val="2"/>
      </rPr>
      <t xml:space="preserve">  </t>
    </r>
  </si>
  <si>
    <t>7.005</t>
  </si>
  <si>
    <t>7.004</t>
  </si>
  <si>
    <t>Armirani beton robnega venca. Vključno nabava, izdelava in vgradnja z zgostitvijo. Poraba 0.30 - 0.50 m3/m2. C25/30 (Površina metličena, zmrzlinsko odporen beton XC2, XF4, XD3)</t>
  </si>
  <si>
    <t>Nova Gorica, november 2014</t>
  </si>
  <si>
    <t>SANACIJA AB PODPORNEGA  ZIDU POD CESTO</t>
  </si>
  <si>
    <t>KROŽNA CESTA VITOVLJE, odsek JP 784540 Vitovlje v zas. Dolenje</t>
  </si>
  <si>
    <t>Strojno rušenja armiranegabetona z odvozom ruševin v deponijo. Vrh obstoječega zidu in temelj po potrebi. Upošteva se varstvene in druge predpise glede na delovne pogoje za rušenje. (odstranimo tudi obstoječo JVO)</t>
  </si>
  <si>
    <t>Strojni izkop v obstoječem terenu (preperina CG-CL in preperel fliš in kompaktna podlaga) po kampadah. (geomehanik, predvidoma v začasnem navpičnem naklonu z notranjimi in zunanjimi transporti na deponijo po presoji izvajalca. (pod obstoječim zidom)</t>
  </si>
  <si>
    <t>Upoštevan je teren III.-V. kategorije.</t>
  </si>
  <si>
    <t>Strojno ali ročno planiranje dna gradbenih jam. Izvaja se pred betoniranjem temelja sidrane grede, kar mora biti prevzeto s strani nadzornega organa.</t>
  </si>
  <si>
    <t>GEOTEHNIČNA SIDRA</t>
  </si>
  <si>
    <t>10.0    GEOTEHNIČNA SIDRA</t>
  </si>
  <si>
    <t>10.001</t>
  </si>
  <si>
    <t>10.002</t>
  </si>
  <si>
    <t xml:space="preserve">Izvedba utorov v zaledno zemljino za zidom za izvedbo drenaže. Utore globine in širine 15cm izvedemo za vertikalno in horizontalno drenažno.                                 </t>
  </si>
  <si>
    <t>Enostranski opaž temeljne grede pod zidom. Priprava, montaža, demontaža in čiščenje. Vključno vsa sredstva opiranja in vezanja. Višina opaža do cca2.50m. Izbira materiala za viden beton.</t>
  </si>
  <si>
    <t xml:space="preserve">Opaž robnega venca skupaj s podpiranjem in čelnim zapiranjem do višine 55 cm. Priprava, montaža, demontaža in čiščenje. Vključno vsa sredstva opiranja in vezanja. Spredaj in spodaj je opaž za viden beton, ostalo po izbiri. </t>
  </si>
  <si>
    <t>Dvostranski opaž AB grede na vrhu obstoječega zidu zidu. Višina grede višine do cca 0.55m. Priprava, montaža, demontaža in čiščenje. Vključno vsa sredstva opiranja in vezanja. Opaž po izbiri izvajalca. (komplet greda z odkapnim nosom)</t>
  </si>
  <si>
    <t xml:space="preserve">kg   </t>
  </si>
  <si>
    <t>Drenažni beton za pritrjevanje drenažnih cevi v hribino. Pusti beton z ročnim vgrajevanjem v pripravljene utore. Postavka vsebuje nabavo, izdelavo in vgradnjo z zgostitvijo in poravnavanjem.</t>
  </si>
  <si>
    <t xml:space="preserve">Armirani beton temeljne pete sidrane grede. Vključno nabava, izdelava in vgradnja z zgostitvijo. Poraba 0.50 in nad 0.5 m3/m2. C25/30 </t>
  </si>
  <si>
    <t xml:space="preserve">Armirani beton sidrane grede. Postavka vsebuje nabava, izdelava in vgradnja z zgostitvijo. Poraba 0.50 in nad 0.5 m3/m2. (beton C25/30) </t>
  </si>
  <si>
    <t xml:space="preserve">Armirani beton novega zaključka obstoječega zidu. Postavka vsebuje nabava, izdelava in vgradnja z zgostitvijo. Poraba 0.50 in nad 0.5 m3/m2. (beton C25/30) </t>
  </si>
  <si>
    <t>Pasivna palična sidra. (Trajna)</t>
  </si>
  <si>
    <t>DYWIDAG palična pasivna sidra. (ali ustrezna)</t>
  </si>
  <si>
    <t>kd</t>
  </si>
  <si>
    <t>Sidra fi 26.5mm s prerezom sidra 5.51cm2 .</t>
  </si>
  <si>
    <t xml:space="preserve">Vgradnja geotehničneka sidra fi 26,5mm l=7.00m. Komplet vrtanje 100mm luknje, vgradnja in fiksacija. Mehansko napetje na 50,0 KN. Sidramo po kampadah vsako posebej pred izvedbo naslednje. </t>
  </si>
  <si>
    <t>Priprava in organizacija gradbišča za sidranje. Prevoz garniture in postavitev na gradbišči. Komplet demontaža in odvoz.</t>
  </si>
  <si>
    <t>Kovinska varovalna ograja vijačena na robni venec. JVO višina 75cm. Vračunati je dobavo in montažo. Stebrički so na 2.0 m.</t>
  </si>
  <si>
    <t>Horizontalna hidroizolacija grede pod robnim vencem. Izoliramo tudi odkapni nos. Upoštevati je trak s stekleno tkanino, bitumensko lepilno maso in predhodni bitumenski premaz. Nabava in vgradnja. (Debelina traku min 5.0mm.)</t>
  </si>
  <si>
    <t xml:space="preserve">Dobava in postavitev vertikalne drenažne cevi  FI 100mm v zaledno zemljino. (RAUDRIL ali podobno, vertikala na 2.50m) </t>
  </si>
  <si>
    <t xml:space="preserve">Dobava in postavitev horizontalne drenažne cevi  FI 150mm (RAUDRIL ali podobno) v dveh višinah po načrtu. (priključitev na barbakane) </t>
  </si>
  <si>
    <t>SKUPAJ  SANACIJA ZIDU</t>
  </si>
  <si>
    <t xml:space="preserve">SANACIJA AB KONZOLNEGA ZIDU </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</si>
</sst>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_-\ &quot;SIT&quot;;#,##0\-\ &quot;SIT&quot;"/>
    <numFmt numFmtId="173" formatCode="#,##0_-\ &quot;SIT&quot;;[Red]#,##0\-\ &quot;SIT&quot;"/>
    <numFmt numFmtId="174" formatCode="#,##0.00_-\ &quot;SIT&quot;;#,##0.00\-\ &quot;SIT&quot;"/>
    <numFmt numFmtId="175" formatCode="#,##0.00_-\ &quot;SIT&quot;;[Red]#,##0.00\-\ &quot;SIT&quot;"/>
    <numFmt numFmtId="176" formatCode="_ * #,##0_-\ &quot;SIT&quot;_ ;_ * #,##0\-\ &quot;SIT&quot;_ ;_ * &quot;-&quot;_-\ &quot;SIT&quot;_ ;_ @_ "/>
    <numFmt numFmtId="177" formatCode="_ * #,##0_-\ _S_I_T_ ;_ * #,##0\-\ _S_I_T_ ;_ * &quot;-&quot;_-\ _S_I_T_ ;_ @_ "/>
    <numFmt numFmtId="178" formatCode="_ * #,##0.00_-\ &quot;SIT&quot;_ ;_ * #,##0.00\-\ &quot;SIT&quot;_ ;_ * &quot;-&quot;??_-\ &quot;SIT&quot;_ ;_ @_ "/>
    <numFmt numFmtId="179" formatCode="_ * #,##0.00_-\ _S_I_T_ ;_ * #,##0.00\-\ _S_I_T_ ;_ * &quot;-&quot;??_-\ _S_I_T_ ;_ @_ "/>
    <numFmt numFmtId="180" formatCode="0.00_);\(0.00\)"/>
    <numFmt numFmtId="181" formatCode="_(* #,##0.00_);_(* \(#,##0.00\);_(* &quot;-&quot;??_);_(@_)"/>
    <numFmt numFmtId="182" formatCode="_(&quot;$&quot;* #,##0.00_);_(&quot;$&quot;* \(#,##0.00\);_(&quot;$&quot;* &quot;-&quot;??_);_(@_)"/>
    <numFmt numFmtId="183" formatCode="&quot;True&quot;;&quot;True&quot;;&quot;False&quot;"/>
    <numFmt numFmtId="184" formatCode="&quot;On&quot;;&quot;On&quot;;&quot;Off&quot;"/>
  </numFmts>
  <fonts count="43">
    <font>
      <sz val="10"/>
      <name val="Arial"/>
      <family val="0"/>
    </font>
    <font>
      <b/>
      <sz val="10"/>
      <name val="Arial"/>
      <family val="0"/>
    </font>
    <font>
      <i/>
      <sz val="10"/>
      <name val="Arial"/>
      <family val="0"/>
    </font>
    <font>
      <b/>
      <i/>
      <sz val="10"/>
      <name val="Arial"/>
      <family val="0"/>
    </font>
    <font>
      <sz val="9"/>
      <name val="Arial Narrow"/>
      <family val="2"/>
    </font>
    <font>
      <b/>
      <sz val="9"/>
      <name val="Arial Narrow"/>
      <family val="2"/>
    </font>
    <font>
      <vertAlign val="superscript"/>
      <sz val="9"/>
      <name val="Arial Narrow"/>
      <family val="2"/>
    </font>
    <font>
      <b/>
      <sz val="12"/>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17"/>
      <name val="Calibri"/>
      <family val="2"/>
    </font>
    <font>
      <b/>
      <sz val="11"/>
      <color indexed="63"/>
      <name val="Calibri"/>
      <family val="2"/>
    </font>
    <font>
      <sz val="18"/>
      <color indexed="57"/>
      <name val="Calibri Light"/>
      <family val="2"/>
    </font>
    <font>
      <b/>
      <sz val="15"/>
      <color indexed="57"/>
      <name val="Calibri"/>
      <family val="2"/>
    </font>
    <font>
      <b/>
      <sz val="13"/>
      <color indexed="57"/>
      <name val="Calibri"/>
      <family val="2"/>
    </font>
    <font>
      <b/>
      <sz val="11"/>
      <color indexed="57"/>
      <name val="Calibri"/>
      <family val="2"/>
    </font>
    <font>
      <sz val="11"/>
      <color indexed="19"/>
      <name val="Calibri"/>
      <family val="2"/>
    </font>
    <font>
      <sz val="11"/>
      <color indexed="10"/>
      <name val="Calibri"/>
      <family val="2"/>
    </font>
    <font>
      <i/>
      <sz val="11"/>
      <color indexed="23"/>
      <name val="Calibri"/>
      <family val="2"/>
    </font>
    <font>
      <b/>
      <sz val="11"/>
      <color indexed="9"/>
      <name val="Calibri"/>
      <family val="2"/>
    </font>
    <font>
      <b/>
      <sz val="11"/>
      <color indexed="10"/>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8" fillId="0" borderId="0" applyNumberFormat="0" applyFill="0" applyBorder="0" applyAlignment="0" applyProtection="0"/>
    <xf numFmtId="0" fontId="29" fillId="21" borderId="1" applyNumberFormat="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22" borderId="0" applyNumberFormat="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37" fillId="0" borderId="6" applyNumberFormat="0" applyFill="0" applyAlignment="0" applyProtection="0"/>
    <xf numFmtId="0" fontId="38" fillId="30" borderId="7" applyNumberFormat="0" applyAlignment="0" applyProtection="0"/>
    <xf numFmtId="0" fontId="39" fillId="21" borderId="8" applyNumberFormat="0" applyAlignment="0" applyProtection="0"/>
    <xf numFmtId="0" fontId="40" fillId="31"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1" fillId="32" borderId="8" applyNumberFormat="0" applyAlignment="0" applyProtection="0"/>
    <xf numFmtId="0" fontId="42" fillId="0" borderId="9" applyNumberFormat="0" applyFill="0" applyAlignment="0" applyProtection="0"/>
  </cellStyleXfs>
  <cellXfs count="34">
    <xf numFmtId="0" fontId="0" fillId="0" borderId="0" xfId="0" applyAlignment="1">
      <alignment/>
    </xf>
    <xf numFmtId="0" fontId="4" fillId="0" borderId="0" xfId="0" applyFont="1" applyAlignment="1">
      <alignment/>
    </xf>
    <xf numFmtId="49" fontId="0" fillId="0" borderId="0" xfId="0" applyNumberFormat="1" applyAlignment="1">
      <alignment vertical="top" wrapText="1"/>
    </xf>
    <xf numFmtId="4" fontId="4" fillId="0" borderId="0" xfId="0" applyNumberFormat="1" applyFont="1" applyAlignment="1" applyProtection="1">
      <alignment vertical="center"/>
      <protection locked="0"/>
    </xf>
    <xf numFmtId="4" fontId="4" fillId="0" borderId="0" xfId="59" applyNumberFormat="1" applyFont="1" applyAlignment="1" applyProtection="1">
      <alignment vertical="center"/>
      <protection locked="0"/>
    </xf>
    <xf numFmtId="4" fontId="4" fillId="0" borderId="0" xfId="0" applyNumberFormat="1" applyFont="1" applyAlignment="1">
      <alignment/>
    </xf>
    <xf numFmtId="0" fontId="0" fillId="0" borderId="0" xfId="0" applyAlignment="1">
      <alignment horizontal="center"/>
    </xf>
    <xf numFmtId="0" fontId="0" fillId="0" borderId="0" xfId="0" applyAlignment="1" applyProtection="1">
      <alignment/>
      <protection locked="0"/>
    </xf>
    <xf numFmtId="4" fontId="4" fillId="0" borderId="0" xfId="0" applyNumberFormat="1" applyFont="1" applyAlignment="1" applyProtection="1">
      <alignment/>
      <protection locked="0"/>
    </xf>
    <xf numFmtId="0" fontId="4" fillId="0" borderId="0" xfId="0" applyFont="1" applyAlignment="1" applyProtection="1">
      <alignment/>
      <protection locked="0"/>
    </xf>
    <xf numFmtId="0" fontId="0" fillId="0" borderId="0" xfId="0" applyAlignment="1" applyProtection="1">
      <alignment/>
      <protection/>
    </xf>
    <xf numFmtId="0" fontId="7" fillId="0" borderId="0" xfId="0" applyFont="1" applyAlignment="1" applyProtection="1">
      <alignment/>
      <protection/>
    </xf>
    <xf numFmtId="0" fontId="4" fillId="0" borderId="0" xfId="0" applyFont="1" applyAlignment="1" applyProtection="1">
      <alignment horizontal="left" vertical="center"/>
      <protection/>
    </xf>
    <xf numFmtId="0" fontId="5" fillId="0" borderId="0" xfId="0" applyFont="1" applyAlignment="1" applyProtection="1">
      <alignment horizontal="left" vertical="top" wrapText="1"/>
      <protection/>
    </xf>
    <xf numFmtId="4" fontId="4" fillId="0" borderId="0" xfId="0" applyNumberFormat="1" applyFont="1" applyAlignment="1" applyProtection="1">
      <alignment vertical="center"/>
      <protection/>
    </xf>
    <xf numFmtId="0" fontId="4" fillId="0" borderId="0" xfId="0" applyFont="1" applyAlignment="1" applyProtection="1">
      <alignment horizontal="left" vertical="top" wrapText="1"/>
      <protection/>
    </xf>
    <xf numFmtId="0" fontId="4" fillId="0" borderId="0" xfId="0" applyFont="1" applyAlignment="1" applyProtection="1">
      <alignment/>
      <protection/>
    </xf>
    <xf numFmtId="4" fontId="4" fillId="0" borderId="0" xfId="0" applyNumberFormat="1" applyFont="1" applyAlignment="1" applyProtection="1">
      <alignment/>
      <protection/>
    </xf>
    <xf numFmtId="3" fontId="4" fillId="0" borderId="0" xfId="0" applyNumberFormat="1" applyFont="1" applyAlignment="1" applyProtection="1">
      <alignment horizontal="left" vertical="top" wrapText="1"/>
      <protection/>
    </xf>
    <xf numFmtId="49" fontId="4" fillId="0" borderId="0" xfId="0" applyNumberFormat="1" applyFont="1" applyAlignment="1" applyProtection="1">
      <alignment vertical="top" wrapText="1"/>
      <protection/>
    </xf>
    <xf numFmtId="49" fontId="4" fillId="0" borderId="0" xfId="0" applyNumberFormat="1" applyFont="1" applyBorder="1" applyAlignment="1" applyProtection="1">
      <alignment vertical="top" wrapText="1"/>
      <protection/>
    </xf>
    <xf numFmtId="0" fontId="4" fillId="0" borderId="0" xfId="0" applyNumberFormat="1" applyFont="1" applyAlignment="1" applyProtection="1">
      <alignment horizontal="left" vertical="top" wrapText="1"/>
      <protection/>
    </xf>
    <xf numFmtId="49" fontId="5" fillId="0" borderId="0" xfId="0" applyNumberFormat="1" applyFont="1" applyAlignment="1" applyProtection="1">
      <alignment vertical="top" wrapText="1"/>
      <protection/>
    </xf>
    <xf numFmtId="0" fontId="4" fillId="0" borderId="0" xfId="0" applyNumberFormat="1" applyFont="1" applyAlignment="1" applyProtection="1">
      <alignment vertical="top" wrapText="1"/>
      <protection/>
    </xf>
    <xf numFmtId="49" fontId="0" fillId="0" borderId="0" xfId="0" applyNumberFormat="1" applyAlignment="1" applyProtection="1">
      <alignment vertical="top" wrapText="1"/>
      <protection/>
    </xf>
    <xf numFmtId="4" fontId="0" fillId="0" borderId="0" xfId="0" applyNumberFormat="1" applyAlignment="1" applyProtection="1">
      <alignment/>
      <protection/>
    </xf>
    <xf numFmtId="3" fontId="4" fillId="0" borderId="0" xfId="0" applyNumberFormat="1" applyFont="1" applyAlignment="1" applyProtection="1">
      <alignment horizontal="left" vertical="top" wrapText="1"/>
      <protection/>
    </xf>
    <xf numFmtId="3" fontId="4" fillId="0" borderId="0" xfId="0" applyNumberFormat="1" applyFont="1" applyAlignment="1" applyProtection="1">
      <alignment horizontal="left" vertical="center"/>
      <protection/>
    </xf>
    <xf numFmtId="0" fontId="4" fillId="0" borderId="0" xfId="0" applyFont="1" applyAlignment="1" applyProtection="1">
      <alignment horizontal="left" vertical="center" wrapText="1"/>
      <protection/>
    </xf>
    <xf numFmtId="4" fontId="4" fillId="0" borderId="0" xfId="0" applyNumberFormat="1" applyFont="1" applyAlignment="1" applyProtection="1">
      <alignment horizontal="left" vertical="top"/>
      <protection/>
    </xf>
    <xf numFmtId="4" fontId="5" fillId="0" borderId="0" xfId="0" applyNumberFormat="1" applyFont="1" applyAlignment="1" applyProtection="1">
      <alignment/>
      <protection/>
    </xf>
    <xf numFmtId="0" fontId="4" fillId="0" borderId="0" xfId="0" applyFont="1" applyAlignment="1" applyProtection="1">
      <alignment horizontal="left" vertical="top"/>
      <protection/>
    </xf>
    <xf numFmtId="0" fontId="0" fillId="0" borderId="0" xfId="0" applyAlignment="1" applyProtection="1">
      <alignment horizontal="left" vertical="center" wrapText="1"/>
      <protection/>
    </xf>
    <xf numFmtId="0" fontId="0" fillId="0" borderId="0" xfId="0" applyAlignment="1" applyProtection="1">
      <alignment horizontal="left" vertical="top"/>
      <protection/>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534</xdr:row>
      <xdr:rowOff>0</xdr:rowOff>
    </xdr:from>
    <xdr:to>
      <xdr:col>5</xdr:col>
      <xdr:colOff>9525</xdr:colOff>
      <xdr:row>534</xdr:row>
      <xdr:rowOff>0</xdr:rowOff>
    </xdr:to>
    <xdr:sp>
      <xdr:nvSpPr>
        <xdr:cNvPr id="1" name="Line 6"/>
        <xdr:cNvSpPr>
          <a:spLocks/>
        </xdr:cNvSpPr>
      </xdr:nvSpPr>
      <xdr:spPr>
        <a:xfrm>
          <a:off x="4248150" y="105898950"/>
          <a:ext cx="100965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534</xdr:row>
      <xdr:rowOff>0</xdr:rowOff>
    </xdr:from>
    <xdr:to>
      <xdr:col>5</xdr:col>
      <xdr:colOff>0</xdr:colOff>
      <xdr:row>534</xdr:row>
      <xdr:rowOff>0</xdr:rowOff>
    </xdr:to>
    <xdr:sp>
      <xdr:nvSpPr>
        <xdr:cNvPr id="2" name="Line 7"/>
        <xdr:cNvSpPr>
          <a:spLocks/>
        </xdr:cNvSpPr>
      </xdr:nvSpPr>
      <xdr:spPr>
        <a:xfrm>
          <a:off x="9525" y="105898950"/>
          <a:ext cx="5238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534</xdr:row>
      <xdr:rowOff>0</xdr:rowOff>
    </xdr:from>
    <xdr:to>
      <xdr:col>4</xdr:col>
      <xdr:colOff>1038225</xdr:colOff>
      <xdr:row>534</xdr:row>
      <xdr:rowOff>0</xdr:rowOff>
    </xdr:to>
    <xdr:sp>
      <xdr:nvSpPr>
        <xdr:cNvPr id="3" name="Line 8"/>
        <xdr:cNvSpPr>
          <a:spLocks/>
        </xdr:cNvSpPr>
      </xdr:nvSpPr>
      <xdr:spPr>
        <a:xfrm>
          <a:off x="19050" y="105898950"/>
          <a:ext cx="5219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534</xdr:row>
      <xdr:rowOff>0</xdr:rowOff>
    </xdr:from>
    <xdr:to>
      <xdr:col>4</xdr:col>
      <xdr:colOff>1038225</xdr:colOff>
      <xdr:row>534</xdr:row>
      <xdr:rowOff>0</xdr:rowOff>
    </xdr:to>
    <xdr:sp>
      <xdr:nvSpPr>
        <xdr:cNvPr id="4" name="Line 10"/>
        <xdr:cNvSpPr>
          <a:spLocks/>
        </xdr:cNvSpPr>
      </xdr:nvSpPr>
      <xdr:spPr>
        <a:xfrm>
          <a:off x="9525" y="105898950"/>
          <a:ext cx="5229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534</xdr:row>
      <xdr:rowOff>0</xdr:rowOff>
    </xdr:from>
    <xdr:to>
      <xdr:col>4</xdr:col>
      <xdr:colOff>1038225</xdr:colOff>
      <xdr:row>534</xdr:row>
      <xdr:rowOff>0</xdr:rowOff>
    </xdr:to>
    <xdr:sp>
      <xdr:nvSpPr>
        <xdr:cNvPr id="5" name="Line 11"/>
        <xdr:cNvSpPr>
          <a:spLocks/>
        </xdr:cNvSpPr>
      </xdr:nvSpPr>
      <xdr:spPr>
        <a:xfrm>
          <a:off x="4200525" y="105898950"/>
          <a:ext cx="1038225"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832"/>
  <sheetViews>
    <sheetView tabSelected="1" view="pageBreakPreview" zoomScaleSheetLayoutView="100" zoomScalePageLayoutView="0" workbookViewId="0" topLeftCell="A19">
      <selection activeCell="E9" sqref="E9"/>
    </sheetView>
  </sheetViews>
  <sheetFormatPr defaultColWidth="9.140625" defaultRowHeight="12.75"/>
  <cols>
    <col min="1" max="1" width="3.7109375" style="0" customWidth="1"/>
    <col min="2" max="2" width="34.7109375" style="0" customWidth="1"/>
    <col min="3" max="3" width="7.8515625" style="0" customWidth="1"/>
    <col min="4" max="4" width="16.7109375" style="7" customWidth="1"/>
    <col min="5" max="5" width="15.7109375" style="0" customWidth="1"/>
  </cols>
  <sheetData>
    <row r="1" spans="1:5" ht="12.75">
      <c r="A1" s="10"/>
      <c r="B1" s="10"/>
      <c r="C1" s="10"/>
      <c r="E1" s="10"/>
    </row>
    <row r="2" spans="1:5" ht="15.75">
      <c r="A2" s="10"/>
      <c r="B2" s="11" t="s">
        <v>97</v>
      </c>
      <c r="C2" s="10"/>
      <c r="E2" s="10"/>
    </row>
    <row r="3" spans="1:5" ht="15.75">
      <c r="A3" s="10"/>
      <c r="B3" s="11" t="s">
        <v>96</v>
      </c>
      <c r="C3" s="10"/>
      <c r="E3" s="10"/>
    </row>
    <row r="4" spans="1:5" ht="15.75">
      <c r="A4" s="10"/>
      <c r="B4" s="11"/>
      <c r="C4" s="10"/>
      <c r="E4" s="10"/>
    </row>
    <row r="5" spans="1:5" ht="15.75">
      <c r="A5" s="10"/>
      <c r="B5" s="11"/>
      <c r="C5" s="10"/>
      <c r="E5" s="10"/>
    </row>
    <row r="6" spans="1:5" ht="13.5">
      <c r="A6" s="12"/>
      <c r="B6" s="13" t="s">
        <v>20</v>
      </c>
      <c r="C6" s="14"/>
      <c r="D6" s="3"/>
      <c r="E6" s="14"/>
    </row>
    <row r="7" spans="1:5" ht="13.5">
      <c r="A7" s="12">
        <v>1</v>
      </c>
      <c r="B7" s="15" t="s">
        <v>0</v>
      </c>
      <c r="C7" s="14"/>
      <c r="D7" s="3"/>
      <c r="E7" s="14"/>
    </row>
    <row r="8" spans="1:5" ht="54">
      <c r="A8" s="12"/>
      <c r="B8" s="15" t="s">
        <v>21</v>
      </c>
      <c r="C8" s="14"/>
      <c r="D8" s="4"/>
      <c r="E8" s="14"/>
    </row>
    <row r="9" spans="1:5" ht="13.5">
      <c r="A9" s="12"/>
      <c r="B9" s="15" t="s">
        <v>27</v>
      </c>
      <c r="C9" s="14">
        <v>1</v>
      </c>
      <c r="D9" s="3">
        <v>0</v>
      </c>
      <c r="E9" s="14">
        <f>+C9*D9</f>
        <v>0</v>
      </c>
    </row>
    <row r="10" spans="1:5" ht="13.5">
      <c r="A10" s="12"/>
      <c r="B10" s="16"/>
      <c r="C10" s="14"/>
      <c r="D10" s="3"/>
      <c r="E10" s="14"/>
    </row>
    <row r="11" spans="1:5" ht="13.5">
      <c r="A11" s="12">
        <v>2</v>
      </c>
      <c r="B11" s="15" t="s">
        <v>0</v>
      </c>
      <c r="C11" s="14"/>
      <c r="D11" s="3"/>
      <c r="E11" s="14"/>
    </row>
    <row r="12" spans="1:5" ht="40.5">
      <c r="A12" s="12"/>
      <c r="B12" s="15" t="s">
        <v>22</v>
      </c>
      <c r="C12" s="14"/>
      <c r="D12" s="3"/>
      <c r="E12" s="14"/>
    </row>
    <row r="13" spans="1:5" ht="13.5">
      <c r="A13" s="12"/>
      <c r="B13" s="15" t="s">
        <v>27</v>
      </c>
      <c r="C13" s="14">
        <v>1</v>
      </c>
      <c r="D13" s="3">
        <v>0</v>
      </c>
      <c r="E13" s="14">
        <f>+C13*D13</f>
        <v>0</v>
      </c>
    </row>
    <row r="14" spans="1:5" ht="13.5">
      <c r="A14" s="12"/>
      <c r="B14" s="16"/>
      <c r="C14" s="14"/>
      <c r="D14" s="8"/>
      <c r="E14" s="17"/>
    </row>
    <row r="15" spans="1:5" ht="13.5">
      <c r="A15" s="12">
        <v>3</v>
      </c>
      <c r="B15" s="18">
        <v>11111</v>
      </c>
      <c r="C15" s="14"/>
      <c r="D15" s="8"/>
      <c r="E15" s="17"/>
    </row>
    <row r="16" spans="1:5" ht="27">
      <c r="A16" s="12"/>
      <c r="B16" s="15" t="s">
        <v>23</v>
      </c>
      <c r="C16" s="14"/>
      <c r="D16" s="8"/>
      <c r="E16" s="17"/>
    </row>
    <row r="17" spans="1:5" ht="13.5">
      <c r="A17" s="12"/>
      <c r="B17" s="15" t="s">
        <v>27</v>
      </c>
      <c r="C17" s="14">
        <v>1</v>
      </c>
      <c r="D17" s="8">
        <v>0</v>
      </c>
      <c r="E17" s="14">
        <f>+C17*D17</f>
        <v>0</v>
      </c>
    </row>
    <row r="18" spans="1:5" ht="13.5">
      <c r="A18" s="12"/>
      <c r="B18" s="16"/>
      <c r="C18" s="14"/>
      <c r="D18" s="8"/>
      <c r="E18" s="17"/>
    </row>
    <row r="19" spans="1:5" ht="13.5">
      <c r="A19" s="12">
        <v>4</v>
      </c>
      <c r="B19" s="15" t="s">
        <v>0</v>
      </c>
      <c r="C19" s="14"/>
      <c r="D19" s="8"/>
      <c r="E19" s="17"/>
    </row>
    <row r="20" spans="1:8" ht="40.5">
      <c r="A20" s="12"/>
      <c r="B20" s="15" t="s">
        <v>24</v>
      </c>
      <c r="C20" s="14"/>
      <c r="D20" s="8"/>
      <c r="E20" s="17"/>
      <c r="F20" t="s">
        <v>0</v>
      </c>
      <c r="H20" s="10"/>
    </row>
    <row r="21" spans="1:5" ht="13.5" customHeight="1">
      <c r="A21" s="12"/>
      <c r="B21" s="15" t="s">
        <v>27</v>
      </c>
      <c r="C21" s="14">
        <v>1</v>
      </c>
      <c r="D21" s="8">
        <v>0</v>
      </c>
      <c r="E21" s="14">
        <f>+C21*D21</f>
        <v>0</v>
      </c>
    </row>
    <row r="22" spans="1:5" ht="13.5" customHeight="1">
      <c r="A22" s="12"/>
      <c r="B22" s="15"/>
      <c r="C22" s="14"/>
      <c r="D22" s="8"/>
      <c r="E22" s="14"/>
    </row>
    <row r="23" spans="1:5" ht="13.5" customHeight="1">
      <c r="A23" s="12"/>
      <c r="B23" s="15"/>
      <c r="C23" s="14"/>
      <c r="D23" s="8"/>
      <c r="E23" s="14"/>
    </row>
    <row r="24" spans="1:5" ht="13.5" customHeight="1">
      <c r="A24" s="12"/>
      <c r="B24" s="15" t="s">
        <v>0</v>
      </c>
      <c r="C24" s="14"/>
      <c r="D24" s="8"/>
      <c r="E24" s="17"/>
    </row>
    <row r="25" spans="1:5" ht="13.5">
      <c r="A25" s="12"/>
      <c r="B25" s="13" t="s">
        <v>25</v>
      </c>
      <c r="C25" s="14"/>
      <c r="D25" s="8"/>
      <c r="E25" s="17"/>
    </row>
    <row r="26" spans="1:5" ht="13.5">
      <c r="A26" s="12"/>
      <c r="B26" s="16"/>
      <c r="C26" s="14"/>
      <c r="D26" s="8"/>
      <c r="E26" s="17"/>
    </row>
    <row r="27" spans="1:5" ht="13.5">
      <c r="A27" s="12">
        <v>5</v>
      </c>
      <c r="B27" s="15" t="s">
        <v>0</v>
      </c>
      <c r="C27" s="14"/>
      <c r="D27" s="8"/>
      <c r="E27" s="17"/>
    </row>
    <row r="28" spans="1:5" ht="54">
      <c r="A28" s="12"/>
      <c r="B28" s="15" t="s">
        <v>84</v>
      </c>
      <c r="C28" s="14"/>
      <c r="D28" s="8"/>
      <c r="E28" s="17"/>
    </row>
    <row r="29" spans="1:5" ht="13.5">
      <c r="A29" s="12"/>
      <c r="B29" s="15" t="s">
        <v>83</v>
      </c>
      <c r="C29" s="14" t="s">
        <v>88</v>
      </c>
      <c r="D29" s="8"/>
      <c r="E29" s="14"/>
    </row>
    <row r="30" spans="1:5" ht="13.5">
      <c r="A30" s="12"/>
      <c r="B30" s="15"/>
      <c r="C30" s="14"/>
      <c r="D30" s="8"/>
      <c r="E30" s="17"/>
    </row>
    <row r="31" spans="1:5" ht="13.5">
      <c r="A31" s="12"/>
      <c r="B31" s="15"/>
      <c r="C31" s="14"/>
      <c r="D31" s="8"/>
      <c r="E31" s="17"/>
    </row>
    <row r="32" spans="1:5" ht="13.5">
      <c r="A32" s="12"/>
      <c r="B32" s="13" t="s">
        <v>55</v>
      </c>
      <c r="C32" s="14"/>
      <c r="D32" s="8"/>
      <c r="E32" s="17"/>
    </row>
    <row r="33" spans="1:5" ht="13.5">
      <c r="A33" s="12">
        <v>6</v>
      </c>
      <c r="B33" s="15" t="s">
        <v>0</v>
      </c>
      <c r="C33" s="14"/>
      <c r="D33" s="8"/>
      <c r="E33" s="17"/>
    </row>
    <row r="34" spans="1:5" ht="67.5">
      <c r="A34" s="12"/>
      <c r="B34" s="15" t="s">
        <v>98</v>
      </c>
      <c r="C34" s="14"/>
      <c r="D34" s="8"/>
      <c r="E34" s="17"/>
    </row>
    <row r="35" spans="1:5" ht="13.5">
      <c r="A35" s="12"/>
      <c r="B35" s="15" t="s">
        <v>56</v>
      </c>
      <c r="C35" s="17">
        <v>2.5</v>
      </c>
      <c r="D35" s="8">
        <v>0</v>
      </c>
      <c r="E35" s="14">
        <f>+C35*D35</f>
        <v>0</v>
      </c>
    </row>
    <row r="36" spans="1:5" ht="13.5">
      <c r="A36" s="12"/>
      <c r="B36" s="15"/>
      <c r="C36" s="14"/>
      <c r="D36" s="8"/>
      <c r="E36" s="17"/>
    </row>
    <row r="37" spans="1:5" ht="13.5">
      <c r="A37" s="12"/>
      <c r="B37" s="15"/>
      <c r="C37" s="14"/>
      <c r="D37" s="8"/>
      <c r="E37" s="17"/>
    </row>
    <row r="38" spans="1:5" ht="13.5">
      <c r="A38" s="12"/>
      <c r="B38" s="13" t="s">
        <v>1</v>
      </c>
      <c r="C38" s="14"/>
      <c r="D38" s="8"/>
      <c r="E38" s="17"/>
    </row>
    <row r="39" spans="1:5" ht="13.5">
      <c r="A39" s="12"/>
      <c r="B39" s="13"/>
      <c r="C39" s="14"/>
      <c r="D39" s="8"/>
      <c r="E39" s="17"/>
    </row>
    <row r="40" spans="1:5" ht="27">
      <c r="A40" s="12"/>
      <c r="B40" s="13" t="s">
        <v>85</v>
      </c>
      <c r="C40" s="14"/>
      <c r="D40" s="8"/>
      <c r="E40" s="17"/>
    </row>
    <row r="41" spans="1:5" ht="13.5">
      <c r="A41" s="12"/>
      <c r="B41" s="15"/>
      <c r="C41" s="14"/>
      <c r="D41" s="8"/>
      <c r="E41" s="17"/>
    </row>
    <row r="42" spans="1:5" ht="13.5">
      <c r="A42" s="12">
        <v>7</v>
      </c>
      <c r="B42" s="15"/>
      <c r="C42" s="14"/>
      <c r="D42" s="8"/>
      <c r="E42" s="17"/>
    </row>
    <row r="43" spans="1:5" ht="40.5">
      <c r="A43" s="12"/>
      <c r="B43" s="15" t="s">
        <v>89</v>
      </c>
      <c r="C43" s="14"/>
      <c r="D43" s="8"/>
      <c r="E43" s="17"/>
    </row>
    <row r="44" spans="1:5" ht="13.5">
      <c r="A44" s="12"/>
      <c r="B44" s="15" t="s">
        <v>27</v>
      </c>
      <c r="C44" s="14">
        <v>1</v>
      </c>
      <c r="D44" s="8">
        <v>0</v>
      </c>
      <c r="E44" s="14">
        <f>+C44*D44</f>
        <v>0</v>
      </c>
    </row>
    <row r="45" spans="1:5" ht="13.5">
      <c r="A45" s="12"/>
      <c r="B45" s="16"/>
      <c r="C45" s="14"/>
      <c r="D45" s="8"/>
      <c r="E45" s="17"/>
    </row>
    <row r="46" spans="1:5" ht="13.5">
      <c r="A46" s="12">
        <v>8</v>
      </c>
      <c r="B46" s="19" t="s">
        <v>16</v>
      </c>
      <c r="C46" s="14"/>
      <c r="D46" s="8"/>
      <c r="E46" s="17"/>
    </row>
    <row r="47" spans="1:5" ht="40.5">
      <c r="A47" s="12"/>
      <c r="B47" s="20" t="s">
        <v>64</v>
      </c>
      <c r="C47" s="14"/>
      <c r="D47" s="8"/>
      <c r="E47" s="17"/>
    </row>
    <row r="48" spans="1:5" ht="15.75">
      <c r="A48" s="12" t="s">
        <v>0</v>
      </c>
      <c r="B48" s="19" t="s">
        <v>19</v>
      </c>
      <c r="C48" s="14">
        <v>70</v>
      </c>
      <c r="D48" s="8">
        <v>0</v>
      </c>
      <c r="E48" s="14">
        <f>+C48*D48</f>
        <v>0</v>
      </c>
    </row>
    <row r="49" spans="1:5" ht="13.5">
      <c r="A49" s="12"/>
      <c r="B49" s="19"/>
      <c r="C49" s="14"/>
      <c r="D49" s="8"/>
      <c r="E49" s="17"/>
    </row>
    <row r="50" spans="1:5" ht="13.5">
      <c r="A50" s="12">
        <v>9</v>
      </c>
      <c r="B50" s="19" t="s">
        <v>47</v>
      </c>
      <c r="C50" s="14"/>
      <c r="D50" s="8"/>
      <c r="E50" s="17"/>
    </row>
    <row r="51" spans="1:5" ht="67.5">
      <c r="A51" s="12"/>
      <c r="B51" s="19" t="s">
        <v>99</v>
      </c>
      <c r="C51" s="14"/>
      <c r="D51" s="8"/>
      <c r="E51" s="17"/>
    </row>
    <row r="52" spans="1:5" ht="13.5">
      <c r="A52" s="12"/>
      <c r="B52" s="19" t="s">
        <v>100</v>
      </c>
      <c r="C52" s="14"/>
      <c r="D52" s="8"/>
      <c r="E52" s="17"/>
    </row>
    <row r="53" spans="1:5" ht="15.75">
      <c r="A53" s="12"/>
      <c r="B53" s="19" t="s">
        <v>2</v>
      </c>
      <c r="C53" s="14">
        <v>85</v>
      </c>
      <c r="D53" s="8">
        <v>0</v>
      </c>
      <c r="E53" s="17">
        <f>+C53*D53</f>
        <v>0</v>
      </c>
    </row>
    <row r="54" spans="1:5" ht="13.5">
      <c r="A54" s="12"/>
      <c r="B54" s="19"/>
      <c r="C54" s="14"/>
      <c r="D54" s="8"/>
      <c r="E54" s="17"/>
    </row>
    <row r="55" spans="1:5" ht="13.5">
      <c r="A55" s="12">
        <v>10</v>
      </c>
      <c r="B55" s="19" t="s">
        <v>17</v>
      </c>
      <c r="C55" s="14"/>
      <c r="D55" s="8"/>
      <c r="E55" s="17"/>
    </row>
    <row r="56" spans="1:5" ht="40.5">
      <c r="A56" s="12"/>
      <c r="B56" s="19" t="s">
        <v>101</v>
      </c>
      <c r="C56" s="14"/>
      <c r="D56" s="8"/>
      <c r="E56" s="17"/>
    </row>
    <row r="57" spans="1:5" ht="15.75">
      <c r="A57" s="12"/>
      <c r="B57" s="19" t="s">
        <v>26</v>
      </c>
      <c r="C57" s="14">
        <v>14</v>
      </c>
      <c r="D57" s="8">
        <v>0</v>
      </c>
      <c r="E57" s="17">
        <f>+C57*D57</f>
        <v>0</v>
      </c>
    </row>
    <row r="58" spans="1:5" ht="13.5">
      <c r="A58" s="12"/>
      <c r="B58" s="19"/>
      <c r="C58" s="14"/>
      <c r="D58" s="8"/>
      <c r="E58" s="17"/>
    </row>
    <row r="59" spans="1:5" ht="13.5">
      <c r="A59" s="12">
        <v>11</v>
      </c>
      <c r="B59" s="19" t="s">
        <v>18</v>
      </c>
      <c r="C59" s="14"/>
      <c r="D59" s="8"/>
      <c r="E59" s="17"/>
    </row>
    <row r="60" spans="1:5" ht="54">
      <c r="A60" s="12"/>
      <c r="B60" s="21" t="s">
        <v>90</v>
      </c>
      <c r="C60" s="14"/>
      <c r="D60" s="8"/>
      <c r="E60" s="17"/>
    </row>
    <row r="61" spans="1:5" ht="15.75">
      <c r="A61" s="12"/>
      <c r="B61" s="19" t="s">
        <v>2</v>
      </c>
      <c r="C61" s="14">
        <v>25</v>
      </c>
      <c r="D61" s="8">
        <v>0</v>
      </c>
      <c r="E61" s="17">
        <f>+C61*D61</f>
        <v>0</v>
      </c>
    </row>
    <row r="62" spans="1:5" ht="13.5">
      <c r="A62" s="12"/>
      <c r="B62" s="19"/>
      <c r="C62" s="14"/>
      <c r="D62" s="8"/>
      <c r="E62" s="17"/>
    </row>
    <row r="63" spans="1:5" ht="13.5">
      <c r="A63" s="12">
        <v>12</v>
      </c>
      <c r="B63" s="19" t="s">
        <v>0</v>
      </c>
      <c r="C63" s="14"/>
      <c r="D63" s="8"/>
      <c r="E63" s="17"/>
    </row>
    <row r="64" spans="1:5" ht="40.5">
      <c r="A64" s="12"/>
      <c r="B64" s="21" t="s">
        <v>106</v>
      </c>
      <c r="C64" s="14"/>
      <c r="D64" s="8"/>
      <c r="E64" s="17"/>
    </row>
    <row r="65" spans="1:5" ht="13.5">
      <c r="A65" s="12"/>
      <c r="B65" s="19" t="s">
        <v>76</v>
      </c>
      <c r="C65" s="14">
        <v>38</v>
      </c>
      <c r="D65" s="8">
        <v>0</v>
      </c>
      <c r="E65" s="17">
        <f>+C65*D65</f>
        <v>0</v>
      </c>
    </row>
    <row r="66" spans="1:5" ht="13.5">
      <c r="A66" s="12" t="s">
        <v>0</v>
      </c>
      <c r="B66" s="19"/>
      <c r="C66" s="14"/>
      <c r="D66" s="8"/>
      <c r="E66" s="17"/>
    </row>
    <row r="67" spans="1:5" ht="13.5">
      <c r="A67" s="12"/>
      <c r="B67" s="19"/>
      <c r="C67" s="14"/>
      <c r="D67" s="8"/>
      <c r="E67" s="17"/>
    </row>
    <row r="68" spans="1:5" ht="13.5">
      <c r="A68" s="12"/>
      <c r="B68" s="19"/>
      <c r="C68" s="14"/>
      <c r="D68" s="8"/>
      <c r="E68" s="17"/>
    </row>
    <row r="69" spans="1:5" ht="13.5">
      <c r="A69" s="12"/>
      <c r="B69" s="19"/>
      <c r="C69" s="14"/>
      <c r="D69" s="8"/>
      <c r="E69" s="17"/>
    </row>
    <row r="70" spans="1:5" ht="13.5">
      <c r="A70" s="12"/>
      <c r="B70" s="19"/>
      <c r="C70" s="14"/>
      <c r="D70" s="8"/>
      <c r="E70" s="17"/>
    </row>
    <row r="71" spans="1:5" ht="13.5">
      <c r="A71" s="12"/>
      <c r="B71" s="19"/>
      <c r="C71" s="14"/>
      <c r="D71" s="8"/>
      <c r="E71" s="17"/>
    </row>
    <row r="72" spans="1:5" ht="13.5">
      <c r="A72" s="12"/>
      <c r="B72" s="19"/>
      <c r="C72" s="14"/>
      <c r="D72" s="8"/>
      <c r="E72" s="17"/>
    </row>
    <row r="73" spans="1:5" ht="13.5">
      <c r="A73" s="12"/>
      <c r="B73" s="13" t="s">
        <v>3</v>
      </c>
      <c r="C73" s="14"/>
      <c r="D73" s="8"/>
      <c r="E73" s="17"/>
    </row>
    <row r="74" spans="1:5" ht="13.5">
      <c r="A74" s="12"/>
      <c r="B74" s="15"/>
      <c r="C74" s="14"/>
      <c r="D74" s="8"/>
      <c r="E74" s="17"/>
    </row>
    <row r="75" spans="1:5" ht="13.5">
      <c r="A75" s="12">
        <v>13</v>
      </c>
      <c r="B75" s="18">
        <v>6001</v>
      </c>
      <c r="C75" s="14"/>
      <c r="D75" s="8"/>
      <c r="E75" s="17"/>
    </row>
    <row r="76" spans="1:5" ht="54">
      <c r="A76" s="12"/>
      <c r="B76" s="15" t="s">
        <v>107</v>
      </c>
      <c r="C76" s="14"/>
      <c r="D76" s="8"/>
      <c r="E76" s="17"/>
    </row>
    <row r="77" spans="1:5" ht="15.75">
      <c r="A77" s="12"/>
      <c r="B77" s="15" t="s">
        <v>26</v>
      </c>
      <c r="C77" s="14">
        <v>37</v>
      </c>
      <c r="D77" s="8">
        <v>0</v>
      </c>
      <c r="E77" s="17">
        <f>+C77*D77</f>
        <v>0</v>
      </c>
    </row>
    <row r="78" spans="1:5" ht="13.5">
      <c r="A78" s="12"/>
      <c r="B78" s="16"/>
      <c r="C78" s="14"/>
      <c r="D78" s="8"/>
      <c r="E78" s="17"/>
    </row>
    <row r="79" spans="1:5" ht="13.5">
      <c r="A79" s="12">
        <v>14</v>
      </c>
      <c r="B79" s="18">
        <v>6002</v>
      </c>
      <c r="C79" s="14"/>
      <c r="D79" s="8"/>
      <c r="E79" s="17"/>
    </row>
    <row r="80" spans="1:5" ht="67.5">
      <c r="A80" s="12"/>
      <c r="B80" s="15" t="s">
        <v>109</v>
      </c>
      <c r="C80" s="14"/>
      <c r="D80" s="8"/>
      <c r="E80" s="17"/>
    </row>
    <row r="81" spans="1:5" ht="15.75">
      <c r="A81" s="12"/>
      <c r="B81" s="15" t="s">
        <v>4</v>
      </c>
      <c r="C81" s="14">
        <v>52</v>
      </c>
      <c r="D81" s="8">
        <v>0</v>
      </c>
      <c r="E81" s="17">
        <f>+C81*D81</f>
        <v>0</v>
      </c>
    </row>
    <row r="82" spans="1:5" ht="12.75">
      <c r="A82" s="10"/>
      <c r="B82" s="10"/>
      <c r="C82" s="10"/>
      <c r="E82" s="10"/>
    </row>
    <row r="83" spans="1:5" ht="13.5">
      <c r="A83" s="12">
        <v>15</v>
      </c>
      <c r="B83" s="18">
        <v>6003</v>
      </c>
      <c r="C83" s="14"/>
      <c r="D83" s="8"/>
      <c r="E83" s="17"/>
    </row>
    <row r="84" spans="1:5" ht="67.5">
      <c r="A84" s="12"/>
      <c r="B84" s="15" t="s">
        <v>108</v>
      </c>
      <c r="C84" s="14"/>
      <c r="D84" s="8"/>
      <c r="E84" s="17"/>
    </row>
    <row r="85" spans="1:5" ht="15.75">
      <c r="A85" s="12"/>
      <c r="B85" s="15" t="s">
        <v>4</v>
      </c>
      <c r="C85" s="14">
        <v>41</v>
      </c>
      <c r="D85" s="8">
        <v>0</v>
      </c>
      <c r="E85" s="17">
        <f>+C85*D85</f>
        <v>0</v>
      </c>
    </row>
    <row r="86" spans="1:5" ht="12.75">
      <c r="A86" s="10"/>
      <c r="B86" s="10"/>
      <c r="C86" s="10"/>
      <c r="E86" s="10"/>
    </row>
    <row r="87" spans="1:5" ht="13.5">
      <c r="A87" s="12"/>
      <c r="B87" s="15"/>
      <c r="C87" s="14"/>
      <c r="D87" s="8"/>
      <c r="E87" s="17"/>
    </row>
    <row r="88" spans="1:5" ht="13.5">
      <c r="A88" s="12"/>
      <c r="B88" s="15"/>
      <c r="C88" s="14"/>
      <c r="D88" s="8"/>
      <c r="E88" s="17"/>
    </row>
    <row r="89" spans="1:5" ht="13.5">
      <c r="A89" s="12"/>
      <c r="B89" s="22" t="s">
        <v>5</v>
      </c>
      <c r="C89" s="14"/>
      <c r="D89" s="8"/>
      <c r="E89" s="17"/>
    </row>
    <row r="90" spans="1:5" ht="13.5">
      <c r="A90" s="12">
        <v>16</v>
      </c>
      <c r="B90" s="19" t="s">
        <v>0</v>
      </c>
      <c r="C90" s="14"/>
      <c r="D90" s="8"/>
      <c r="E90" s="17"/>
    </row>
    <row r="91" spans="1:5" ht="40.5">
      <c r="A91" s="12"/>
      <c r="B91" s="19" t="s">
        <v>70</v>
      </c>
      <c r="C91" s="14"/>
      <c r="D91" s="8"/>
      <c r="E91" s="17"/>
    </row>
    <row r="92" spans="1:5" ht="40.5">
      <c r="A92" s="12" t="s">
        <v>0</v>
      </c>
      <c r="B92" s="23" t="s">
        <v>71</v>
      </c>
      <c r="C92" s="14"/>
      <c r="D92" s="8"/>
      <c r="E92" s="17"/>
    </row>
    <row r="93" spans="1:5" ht="13.5">
      <c r="A93" s="12">
        <v>17</v>
      </c>
      <c r="B93" s="19" t="s">
        <v>69</v>
      </c>
      <c r="C93" s="14"/>
      <c r="D93" s="8"/>
      <c r="E93" s="17"/>
    </row>
    <row r="94" spans="1:5" ht="54">
      <c r="A94" s="12"/>
      <c r="B94" s="19" t="s">
        <v>111</v>
      </c>
      <c r="C94" s="14"/>
      <c r="D94" s="8"/>
      <c r="E94" s="17"/>
    </row>
    <row r="95" spans="1:5" ht="13.5">
      <c r="A95" s="12" t="s">
        <v>0</v>
      </c>
      <c r="B95" s="19" t="s">
        <v>82</v>
      </c>
      <c r="C95" s="14"/>
      <c r="D95" s="8"/>
      <c r="E95" s="17"/>
    </row>
    <row r="96" spans="1:5" ht="15.75">
      <c r="A96" s="12"/>
      <c r="B96" s="19" t="s">
        <v>2</v>
      </c>
      <c r="C96" s="14">
        <v>0.8</v>
      </c>
      <c r="D96" s="8">
        <v>0</v>
      </c>
      <c r="E96" s="17">
        <f>+C96*D96</f>
        <v>0</v>
      </c>
    </row>
    <row r="97" spans="1:5" ht="13.5">
      <c r="A97" s="12"/>
      <c r="B97" s="19"/>
      <c r="C97" s="14"/>
      <c r="D97" s="8"/>
      <c r="E97" s="17"/>
    </row>
    <row r="98" spans="1:5" ht="13.5">
      <c r="A98" s="12">
        <v>18</v>
      </c>
      <c r="B98" s="19" t="s">
        <v>72</v>
      </c>
      <c r="C98" s="14"/>
      <c r="D98" s="8"/>
      <c r="E98" s="17"/>
    </row>
    <row r="99" spans="1:5" ht="40.5">
      <c r="A99" s="12"/>
      <c r="B99" s="19" t="s">
        <v>112</v>
      </c>
      <c r="C99" s="14"/>
      <c r="D99" s="8"/>
      <c r="E99" s="17"/>
    </row>
    <row r="100" spans="1:5" ht="15.75">
      <c r="A100" s="12"/>
      <c r="B100" s="19" t="s">
        <v>78</v>
      </c>
      <c r="C100" s="14">
        <v>6.5</v>
      </c>
      <c r="D100" s="8">
        <v>0</v>
      </c>
      <c r="E100" s="17">
        <f>+C100*D100</f>
        <v>0</v>
      </c>
    </row>
    <row r="101" spans="1:5" ht="13.5">
      <c r="A101" s="12"/>
      <c r="B101" s="19"/>
      <c r="C101" s="14"/>
      <c r="D101" s="8"/>
      <c r="E101" s="17"/>
    </row>
    <row r="102" spans="1:5" ht="13.5">
      <c r="A102" s="12"/>
      <c r="B102" s="19"/>
      <c r="C102" s="14"/>
      <c r="D102" s="8"/>
      <c r="E102" s="17"/>
    </row>
    <row r="103" spans="1:5" ht="13.5">
      <c r="A103" s="12"/>
      <c r="B103" s="19"/>
      <c r="C103" s="14"/>
      <c r="D103" s="8"/>
      <c r="E103" s="17"/>
    </row>
    <row r="104" spans="1:5" ht="13.5">
      <c r="A104" s="12">
        <v>19</v>
      </c>
      <c r="B104" s="19" t="s">
        <v>79</v>
      </c>
      <c r="C104" s="14"/>
      <c r="D104" s="8"/>
      <c r="E104" s="17"/>
    </row>
    <row r="105" spans="1:5" ht="40.5">
      <c r="A105" s="12"/>
      <c r="B105" s="19" t="s">
        <v>113</v>
      </c>
      <c r="C105" s="14"/>
      <c r="D105" s="8"/>
      <c r="E105" s="17"/>
    </row>
    <row r="106" spans="1:5" ht="15.75">
      <c r="A106" s="12"/>
      <c r="B106" s="19" t="s">
        <v>78</v>
      </c>
      <c r="C106" s="14">
        <v>16</v>
      </c>
      <c r="D106" s="8">
        <v>0</v>
      </c>
      <c r="E106" s="17">
        <f>+C106*D106</f>
        <v>0</v>
      </c>
    </row>
    <row r="107" spans="1:5" ht="13.5">
      <c r="A107" s="12"/>
      <c r="B107" s="19"/>
      <c r="C107" s="14"/>
      <c r="D107" s="8"/>
      <c r="E107" s="17"/>
    </row>
    <row r="108" spans="1:5" ht="13.5">
      <c r="A108" s="12">
        <v>20</v>
      </c>
      <c r="B108" s="19" t="s">
        <v>93</v>
      </c>
      <c r="C108" s="14"/>
      <c r="D108" s="8"/>
      <c r="E108" s="17"/>
    </row>
    <row r="109" spans="1:5" ht="54">
      <c r="A109" s="12"/>
      <c r="B109" s="19" t="s">
        <v>94</v>
      </c>
      <c r="C109" s="14"/>
      <c r="D109" s="8"/>
      <c r="E109" s="17"/>
    </row>
    <row r="110" spans="1:5" ht="15.75">
      <c r="A110" s="12"/>
      <c r="B110" s="19" t="s">
        <v>91</v>
      </c>
      <c r="C110" s="14">
        <v>9.8</v>
      </c>
      <c r="D110" s="8">
        <v>0</v>
      </c>
      <c r="E110" s="17">
        <f>+C110*D110</f>
        <v>0</v>
      </c>
    </row>
    <row r="111" spans="1:5" ht="13.5">
      <c r="A111" s="12"/>
      <c r="B111" s="19"/>
      <c r="C111" s="14"/>
      <c r="D111" s="8"/>
      <c r="E111" s="17"/>
    </row>
    <row r="112" spans="1:5" ht="13.5">
      <c r="A112" s="12">
        <v>21</v>
      </c>
      <c r="B112" s="19" t="s">
        <v>92</v>
      </c>
      <c r="C112" s="14"/>
      <c r="D112" s="8"/>
      <c r="E112" s="17"/>
    </row>
    <row r="113" spans="1:5" ht="54">
      <c r="A113" s="12"/>
      <c r="B113" s="19" t="s">
        <v>114</v>
      </c>
      <c r="C113" s="14"/>
      <c r="D113" s="8"/>
      <c r="E113" s="17"/>
    </row>
    <row r="114" spans="1:5" ht="15.75">
      <c r="A114" s="12"/>
      <c r="B114" s="19" t="s">
        <v>2</v>
      </c>
      <c r="C114" s="14">
        <v>14.5</v>
      </c>
      <c r="D114" s="8">
        <v>0</v>
      </c>
      <c r="E114" s="17">
        <f>+C114*D114</f>
        <v>0</v>
      </c>
    </row>
    <row r="115" spans="1:5" ht="13.5">
      <c r="A115" s="12"/>
      <c r="B115" s="19"/>
      <c r="C115" s="14"/>
      <c r="D115" s="8"/>
      <c r="E115" s="17"/>
    </row>
    <row r="116" spans="1:5" ht="13.5">
      <c r="A116" s="12"/>
      <c r="B116" s="19"/>
      <c r="C116" s="14"/>
      <c r="D116" s="8"/>
      <c r="E116" s="17"/>
    </row>
    <row r="117" spans="1:5" ht="13.5">
      <c r="A117" s="12"/>
      <c r="B117" s="19"/>
      <c r="C117" s="14"/>
      <c r="D117" s="8"/>
      <c r="E117" s="17"/>
    </row>
    <row r="118" spans="1:5" ht="13.5">
      <c r="A118" s="12"/>
      <c r="B118" s="22" t="s">
        <v>6</v>
      </c>
      <c r="C118" s="14"/>
      <c r="D118" s="8"/>
      <c r="E118" s="17"/>
    </row>
    <row r="119" spans="1:5" ht="13.5">
      <c r="A119" s="12"/>
      <c r="B119" s="19"/>
      <c r="C119" s="14"/>
      <c r="D119" s="8"/>
      <c r="E119" s="17"/>
    </row>
    <row r="120" spans="1:5" ht="13.5">
      <c r="A120" s="12"/>
      <c r="B120" s="19" t="s">
        <v>73</v>
      </c>
      <c r="C120" s="14"/>
      <c r="D120" s="8"/>
      <c r="E120" s="17"/>
    </row>
    <row r="121" spans="1:5" ht="13.5">
      <c r="A121" s="12">
        <v>23</v>
      </c>
      <c r="B121" s="19" t="s">
        <v>74</v>
      </c>
      <c r="C121" s="14"/>
      <c r="D121" s="8"/>
      <c r="E121" s="17"/>
    </row>
    <row r="122" spans="1:5" ht="27">
      <c r="A122" s="12"/>
      <c r="B122" s="19" t="s">
        <v>7</v>
      </c>
      <c r="C122" s="14"/>
      <c r="D122" s="8"/>
      <c r="E122" s="17"/>
    </row>
    <row r="123" spans="1:5" ht="54">
      <c r="A123" s="12"/>
      <c r="B123" s="19" t="s">
        <v>8</v>
      </c>
      <c r="C123" s="14"/>
      <c r="D123" s="8"/>
      <c r="E123" s="17"/>
    </row>
    <row r="124" spans="1:5" ht="13.5">
      <c r="A124" s="12"/>
      <c r="B124" s="19" t="s">
        <v>110</v>
      </c>
      <c r="C124" s="14">
        <v>3567</v>
      </c>
      <c r="D124" s="8">
        <v>0</v>
      </c>
      <c r="E124" s="17">
        <f>+C124*D124</f>
        <v>0</v>
      </c>
    </row>
    <row r="125" spans="1:5" ht="13.5">
      <c r="A125" s="12"/>
      <c r="B125" s="19"/>
      <c r="C125" s="14"/>
      <c r="D125" s="8"/>
      <c r="E125" s="17"/>
    </row>
    <row r="126" spans="1:5" ht="13.5">
      <c r="A126" s="12"/>
      <c r="B126" s="19"/>
      <c r="C126" s="14"/>
      <c r="D126" s="8"/>
      <c r="E126" s="17"/>
    </row>
    <row r="127" spans="1:5" ht="13.5">
      <c r="A127" s="12"/>
      <c r="B127" s="19"/>
      <c r="C127" s="14"/>
      <c r="D127" s="8"/>
      <c r="E127" s="17"/>
    </row>
    <row r="128" spans="1:5" ht="13.5">
      <c r="A128" s="12"/>
      <c r="B128" s="22" t="s">
        <v>103</v>
      </c>
      <c r="C128" s="14"/>
      <c r="D128" s="8"/>
      <c r="E128" s="17"/>
    </row>
    <row r="129" spans="1:5" ht="13.5">
      <c r="A129" s="12"/>
      <c r="B129" s="19"/>
      <c r="C129" s="14"/>
      <c r="D129" s="8"/>
      <c r="E129" s="17"/>
    </row>
    <row r="130" spans="1:5" ht="13.5">
      <c r="A130" s="12"/>
      <c r="B130" s="19" t="s">
        <v>104</v>
      </c>
      <c r="C130" s="14"/>
      <c r="D130" s="8"/>
      <c r="E130" s="17"/>
    </row>
    <row r="131" spans="1:5" ht="13.5">
      <c r="A131" s="12">
        <v>26</v>
      </c>
      <c r="B131" s="19" t="s">
        <v>115</v>
      </c>
      <c r="C131" s="14"/>
      <c r="D131" s="8"/>
      <c r="E131" s="17"/>
    </row>
    <row r="132" spans="1:5" ht="13.5">
      <c r="A132" s="12"/>
      <c r="B132" s="16" t="s">
        <v>116</v>
      </c>
      <c r="C132" s="14"/>
      <c r="D132" s="8"/>
      <c r="E132" s="17"/>
    </row>
    <row r="133" spans="1:5" ht="13.5">
      <c r="A133" s="12"/>
      <c r="B133" s="16" t="s">
        <v>118</v>
      </c>
      <c r="C133" s="14"/>
      <c r="D133" s="8"/>
      <c r="E133" s="17"/>
    </row>
    <row r="134" spans="1:5" ht="13.5">
      <c r="A134" s="12"/>
      <c r="B134" s="16"/>
      <c r="C134" s="14"/>
      <c r="D134" s="8"/>
      <c r="E134" s="17"/>
    </row>
    <row r="135" spans="1:5" ht="13.5">
      <c r="A135" s="12">
        <v>27</v>
      </c>
      <c r="B135" s="15" t="s">
        <v>0</v>
      </c>
      <c r="C135" s="14"/>
      <c r="D135" s="3"/>
      <c r="E135" s="14"/>
    </row>
    <row r="136" spans="1:5" ht="40.5">
      <c r="A136" s="12"/>
      <c r="B136" s="15" t="s">
        <v>120</v>
      </c>
      <c r="C136" s="14"/>
      <c r="D136" s="4"/>
      <c r="E136" s="14"/>
    </row>
    <row r="137" spans="1:5" ht="13.5">
      <c r="A137" s="12"/>
      <c r="B137" s="15" t="s">
        <v>27</v>
      </c>
      <c r="C137" s="14">
        <v>1</v>
      </c>
      <c r="D137" s="3">
        <v>0</v>
      </c>
      <c r="E137" s="14">
        <f>+C137*D137</f>
        <v>0</v>
      </c>
    </row>
    <row r="138" spans="1:5" ht="13.5">
      <c r="A138" s="12"/>
      <c r="B138" s="16"/>
      <c r="C138" s="14"/>
      <c r="D138" s="3"/>
      <c r="E138" s="14"/>
    </row>
    <row r="139" spans="1:5" ht="13.5">
      <c r="A139" s="12"/>
      <c r="B139" s="16"/>
      <c r="C139" s="14"/>
      <c r="D139" s="3"/>
      <c r="E139" s="14"/>
    </row>
    <row r="140" spans="1:5" ht="13.5">
      <c r="A140" s="12"/>
      <c r="B140" s="16"/>
      <c r="C140" s="14"/>
      <c r="D140" s="8"/>
      <c r="E140" s="17"/>
    </row>
    <row r="141" spans="1:5" ht="13.5">
      <c r="A141" s="12">
        <v>28</v>
      </c>
      <c r="B141" s="19" t="s">
        <v>105</v>
      </c>
      <c r="C141" s="14"/>
      <c r="D141" s="8"/>
      <c r="E141" s="17"/>
    </row>
    <row r="142" spans="1:5" ht="54">
      <c r="A142" s="12"/>
      <c r="B142" s="19" t="s">
        <v>119</v>
      </c>
      <c r="C142" s="14"/>
      <c r="D142" s="8"/>
      <c r="E142" s="17"/>
    </row>
    <row r="143" spans="1:5" ht="13.5">
      <c r="A143" s="12"/>
      <c r="B143" s="19" t="s">
        <v>117</v>
      </c>
      <c r="C143" s="14">
        <v>8</v>
      </c>
      <c r="D143" s="8">
        <v>0</v>
      </c>
      <c r="E143" s="17">
        <f>+C143*D143</f>
        <v>0</v>
      </c>
    </row>
    <row r="144" spans="1:5" ht="13.5">
      <c r="A144" s="12"/>
      <c r="B144" s="19"/>
      <c r="C144" s="14"/>
      <c r="D144" s="8"/>
      <c r="E144" s="17"/>
    </row>
    <row r="145" spans="1:5" ht="13.5">
      <c r="A145" s="12"/>
      <c r="B145" s="19"/>
      <c r="C145" s="14"/>
      <c r="D145" s="8"/>
      <c r="E145" s="17"/>
    </row>
    <row r="146" spans="1:5" ht="13.5">
      <c r="A146" s="12"/>
      <c r="B146" s="19"/>
      <c r="C146" s="14"/>
      <c r="D146" s="8"/>
      <c r="E146" s="17"/>
    </row>
    <row r="147" spans="1:5" ht="13.5">
      <c r="A147" s="12"/>
      <c r="B147" s="22" t="s">
        <v>57</v>
      </c>
      <c r="C147" s="14"/>
      <c r="D147" s="8"/>
      <c r="E147" s="17"/>
    </row>
    <row r="148" spans="1:5" ht="13.5">
      <c r="A148" s="12"/>
      <c r="B148" s="19"/>
      <c r="C148" s="14"/>
      <c r="D148" s="8"/>
      <c r="E148" s="17"/>
    </row>
    <row r="149" spans="1:5" ht="13.5">
      <c r="A149" s="12"/>
      <c r="B149" s="19" t="s">
        <v>75</v>
      </c>
      <c r="C149" s="14"/>
      <c r="D149" s="8"/>
      <c r="E149" s="17"/>
    </row>
    <row r="150" spans="1:5" ht="13.5">
      <c r="A150" s="12">
        <v>27</v>
      </c>
      <c r="B150" s="19" t="s">
        <v>58</v>
      </c>
      <c r="C150" s="14"/>
      <c r="D150" s="8"/>
      <c r="E150" s="17"/>
    </row>
    <row r="151" spans="1:5" ht="13.5">
      <c r="A151" s="12"/>
      <c r="B151" s="19" t="s">
        <v>59</v>
      </c>
      <c r="C151" s="14"/>
      <c r="D151" s="8"/>
      <c r="E151" s="17"/>
    </row>
    <row r="152" spans="1:5" ht="13.5">
      <c r="A152" s="12"/>
      <c r="B152" s="19" t="s">
        <v>80</v>
      </c>
      <c r="C152" s="14"/>
      <c r="D152" s="8"/>
      <c r="E152" s="17"/>
    </row>
    <row r="153" spans="1:5" ht="13.5">
      <c r="A153" s="12"/>
      <c r="B153" s="19"/>
      <c r="C153" s="14"/>
      <c r="D153" s="8"/>
      <c r="E153" s="17"/>
    </row>
    <row r="154" spans="1:5" ht="13.5">
      <c r="A154" s="12">
        <v>28</v>
      </c>
      <c r="B154" s="19" t="s">
        <v>77</v>
      </c>
      <c r="C154" s="14"/>
      <c r="D154" s="8"/>
      <c r="E154" s="17"/>
    </row>
    <row r="155" spans="1:5" ht="40.5">
      <c r="A155" s="12"/>
      <c r="B155" s="19" t="s">
        <v>121</v>
      </c>
      <c r="C155" s="14"/>
      <c r="D155" s="8"/>
      <c r="E155" s="17"/>
    </row>
    <row r="156" spans="1:5" ht="13.5">
      <c r="A156" s="12"/>
      <c r="B156" s="19" t="s">
        <v>76</v>
      </c>
      <c r="C156" s="14">
        <v>41</v>
      </c>
      <c r="D156" s="8">
        <v>0</v>
      </c>
      <c r="E156" s="17">
        <f>+C156*D156</f>
        <v>0</v>
      </c>
    </row>
    <row r="157" spans="1:5" ht="13.5">
      <c r="A157" s="12"/>
      <c r="B157" s="19"/>
      <c r="C157" s="14"/>
      <c r="D157" s="8"/>
      <c r="E157" s="17"/>
    </row>
    <row r="158" spans="1:5" ht="13.5">
      <c r="A158" s="12"/>
      <c r="B158" s="19"/>
      <c r="C158" s="14"/>
      <c r="D158" s="8"/>
      <c r="E158" s="17"/>
    </row>
    <row r="159" spans="1:5" ht="13.5">
      <c r="A159" s="12"/>
      <c r="B159" s="19"/>
      <c r="C159" s="14"/>
      <c r="D159" s="8"/>
      <c r="E159" s="17"/>
    </row>
    <row r="160" spans="1:5" ht="13.5">
      <c r="A160" s="12"/>
      <c r="B160" s="22" t="s">
        <v>49</v>
      </c>
      <c r="C160" s="14"/>
      <c r="D160" s="8"/>
      <c r="E160" s="17"/>
    </row>
    <row r="161" spans="1:5" ht="13.5">
      <c r="A161" s="12">
        <v>30</v>
      </c>
      <c r="B161" s="19"/>
      <c r="C161" s="14"/>
      <c r="D161" s="8"/>
      <c r="E161" s="17"/>
    </row>
    <row r="162" spans="1:5" ht="40.5">
      <c r="A162" s="12"/>
      <c r="B162" s="19" t="s">
        <v>87</v>
      </c>
      <c r="C162" s="14"/>
      <c r="D162" s="8"/>
      <c r="E162" s="17"/>
    </row>
    <row r="163" spans="1:5" ht="13.5">
      <c r="A163" s="12"/>
      <c r="B163" s="19"/>
      <c r="C163" s="14"/>
      <c r="D163" s="8"/>
      <c r="E163" s="17"/>
    </row>
    <row r="164" spans="1:5" ht="13.5">
      <c r="A164" s="12"/>
      <c r="B164" s="19"/>
      <c r="C164" s="14"/>
      <c r="D164" s="8"/>
      <c r="E164" s="17"/>
    </row>
    <row r="165" spans="1:5" ht="13.5">
      <c r="A165" s="12">
        <v>31</v>
      </c>
      <c r="B165" s="19" t="s">
        <v>86</v>
      </c>
      <c r="C165" s="14"/>
      <c r="D165" s="8"/>
      <c r="E165" s="17"/>
    </row>
    <row r="166" spans="1:5" ht="67.5">
      <c r="A166" s="12"/>
      <c r="B166" s="19" t="s">
        <v>122</v>
      </c>
      <c r="C166" s="14"/>
      <c r="D166" s="8"/>
      <c r="E166" s="17"/>
    </row>
    <row r="167" spans="1:5" ht="15.75">
      <c r="A167" s="12"/>
      <c r="B167" s="15" t="s">
        <v>4</v>
      </c>
      <c r="C167" s="14">
        <v>46</v>
      </c>
      <c r="D167" s="8">
        <v>0</v>
      </c>
      <c r="E167" s="17">
        <f>+C167*D167</f>
        <v>0</v>
      </c>
    </row>
    <row r="168" spans="1:5" ht="13.5">
      <c r="A168" s="12"/>
      <c r="B168" s="19"/>
      <c r="C168" s="14"/>
      <c r="D168" s="8"/>
      <c r="E168" s="17"/>
    </row>
    <row r="169" spans="1:5" ht="13.5">
      <c r="A169" s="12"/>
      <c r="B169" s="19"/>
      <c r="C169" s="14"/>
      <c r="D169" s="8"/>
      <c r="E169" s="17"/>
    </row>
    <row r="170" spans="1:5" ht="13.5">
      <c r="A170" s="10"/>
      <c r="B170" s="24"/>
      <c r="C170" s="25"/>
      <c r="D170" s="8"/>
      <c r="E170" s="17"/>
    </row>
    <row r="171" spans="1:5" ht="13.5">
      <c r="A171" s="12"/>
      <c r="B171" s="13" t="s">
        <v>65</v>
      </c>
      <c r="C171" s="14"/>
      <c r="D171" s="8"/>
      <c r="E171" s="17"/>
    </row>
    <row r="172" spans="1:5" ht="13.5">
      <c r="A172" s="12">
        <v>32</v>
      </c>
      <c r="B172" s="26">
        <v>13001</v>
      </c>
      <c r="C172" s="14"/>
      <c r="D172" s="8"/>
      <c r="E172" s="17"/>
    </row>
    <row r="173" spans="1:5" ht="40.5">
      <c r="A173" s="12"/>
      <c r="B173" s="21" t="s">
        <v>123</v>
      </c>
      <c r="C173" s="14"/>
      <c r="D173" s="8"/>
      <c r="E173" s="17"/>
    </row>
    <row r="174" spans="1:5" ht="13.5">
      <c r="A174" s="12"/>
      <c r="B174" s="15" t="s">
        <v>54</v>
      </c>
      <c r="C174" s="14">
        <v>12</v>
      </c>
      <c r="D174" s="8">
        <v>0</v>
      </c>
      <c r="E174" s="17">
        <f>+C174*D174</f>
        <v>0</v>
      </c>
    </row>
    <row r="175" spans="1:5" ht="13.5">
      <c r="A175" s="12"/>
      <c r="B175" s="15"/>
      <c r="C175" s="14"/>
      <c r="D175" s="8"/>
      <c r="E175" s="17"/>
    </row>
    <row r="176" spans="1:5" ht="13.5">
      <c r="A176" s="12"/>
      <c r="B176" s="15"/>
      <c r="C176" s="14"/>
      <c r="D176" s="8"/>
      <c r="E176" s="17"/>
    </row>
    <row r="177" spans="1:5" ht="13.5">
      <c r="A177" s="12"/>
      <c r="B177" s="15"/>
      <c r="C177" s="14"/>
      <c r="D177" s="8"/>
      <c r="E177" s="17"/>
    </row>
    <row r="178" spans="1:5" ht="13.5">
      <c r="A178" s="12"/>
      <c r="B178" s="15"/>
      <c r="C178" s="14"/>
      <c r="D178" s="8"/>
      <c r="E178" s="17"/>
    </row>
    <row r="179" spans="1:5" ht="13.5">
      <c r="A179" s="12"/>
      <c r="B179" s="15"/>
      <c r="C179" s="14"/>
      <c r="D179" s="8"/>
      <c r="E179" s="17"/>
    </row>
    <row r="180" spans="1:5" ht="13.5">
      <c r="A180" s="12">
        <v>32</v>
      </c>
      <c r="B180" s="26">
        <v>13002</v>
      </c>
      <c r="C180" s="14"/>
      <c r="D180" s="8"/>
      <c r="E180" s="17"/>
    </row>
    <row r="181" spans="1:5" ht="40.5">
      <c r="A181" s="12"/>
      <c r="B181" s="21" t="s">
        <v>124</v>
      </c>
      <c r="C181" s="14"/>
      <c r="D181" s="8"/>
      <c r="E181" s="17"/>
    </row>
    <row r="182" spans="1:5" ht="13.5">
      <c r="A182" s="12"/>
      <c r="B182" s="15" t="s">
        <v>54</v>
      </c>
      <c r="C182" s="14">
        <v>32</v>
      </c>
      <c r="D182" s="8">
        <v>0</v>
      </c>
      <c r="E182" s="17">
        <f>+C182*D182</f>
        <v>0</v>
      </c>
    </row>
    <row r="183" spans="1:5" ht="13.5">
      <c r="A183" s="12"/>
      <c r="B183" s="15"/>
      <c r="C183" s="14"/>
      <c r="D183" s="8"/>
      <c r="E183" s="17"/>
    </row>
    <row r="184" spans="1:5" ht="13.5">
      <c r="A184" s="12">
        <v>33</v>
      </c>
      <c r="B184" s="27">
        <v>13003</v>
      </c>
      <c r="C184" s="14"/>
      <c r="D184" s="8"/>
      <c r="E184" s="17"/>
    </row>
    <row r="185" spans="1:5" ht="40.5">
      <c r="A185" s="12"/>
      <c r="B185" s="21" t="s">
        <v>81</v>
      </c>
      <c r="C185" s="14"/>
      <c r="D185" s="8"/>
      <c r="E185" s="17"/>
    </row>
    <row r="186" spans="1:5" ht="13.5">
      <c r="A186" s="12"/>
      <c r="B186" s="16" t="s">
        <v>27</v>
      </c>
      <c r="C186" s="14">
        <v>8</v>
      </c>
      <c r="D186" s="8">
        <v>0</v>
      </c>
      <c r="E186" s="17">
        <f>+C186*D186</f>
        <v>0</v>
      </c>
    </row>
    <row r="187" spans="1:5" ht="13.5">
      <c r="A187" s="12"/>
      <c r="B187" s="16"/>
      <c r="C187" s="14"/>
      <c r="D187" s="8"/>
      <c r="E187" s="17"/>
    </row>
    <row r="188" spans="1:5" ht="13.5">
      <c r="A188" s="12">
        <v>34</v>
      </c>
      <c r="B188" s="27">
        <v>42134</v>
      </c>
      <c r="C188" s="14"/>
      <c r="D188" s="8"/>
      <c r="E188" s="17"/>
    </row>
    <row r="189" spans="1:5" ht="27">
      <c r="A189" s="12"/>
      <c r="B189" s="21" t="s">
        <v>68</v>
      </c>
      <c r="C189" s="14"/>
      <c r="D189" s="8"/>
      <c r="E189" s="17"/>
    </row>
    <row r="190" spans="1:5" ht="13.5">
      <c r="A190" s="12"/>
      <c r="B190" s="16" t="s">
        <v>48</v>
      </c>
      <c r="C190" s="14" t="s">
        <v>88</v>
      </c>
      <c r="D190" s="8"/>
      <c r="E190" s="17"/>
    </row>
    <row r="191" spans="1:5" ht="13.5">
      <c r="A191" s="12"/>
      <c r="B191" s="16"/>
      <c r="C191" s="14"/>
      <c r="D191" s="8"/>
      <c r="E191" s="17"/>
    </row>
    <row r="192" spans="1:5" ht="13.5">
      <c r="A192" s="12"/>
      <c r="B192" s="16"/>
      <c r="C192" s="14"/>
      <c r="D192" s="8"/>
      <c r="E192" s="17"/>
    </row>
    <row r="193" spans="1:5" ht="13.5">
      <c r="A193" s="12"/>
      <c r="B193" s="15"/>
      <c r="C193" s="14"/>
      <c r="D193" s="8"/>
      <c r="E193" s="17"/>
    </row>
    <row r="194" spans="1:5" ht="13.5">
      <c r="A194" s="12"/>
      <c r="B194" s="13" t="s">
        <v>51</v>
      </c>
      <c r="C194" s="14"/>
      <c r="D194" s="8"/>
      <c r="E194" s="17"/>
    </row>
    <row r="195" spans="1:5" ht="13.5">
      <c r="A195" s="12"/>
      <c r="B195" s="15"/>
      <c r="C195" s="14"/>
      <c r="D195" s="8"/>
      <c r="E195" s="17"/>
    </row>
    <row r="196" spans="1:5" ht="13.5">
      <c r="A196" s="12">
        <v>36</v>
      </c>
      <c r="B196" s="18">
        <v>16001</v>
      </c>
      <c r="C196" s="14"/>
      <c r="D196" s="8"/>
      <c r="E196" s="17"/>
    </row>
    <row r="197" spans="1:5" ht="27">
      <c r="A197" s="12"/>
      <c r="B197" s="15" t="s">
        <v>28</v>
      </c>
      <c r="C197" s="14"/>
      <c r="D197" s="8"/>
      <c r="E197" s="17"/>
    </row>
    <row r="198" spans="1:5" ht="13.5">
      <c r="A198" s="12"/>
      <c r="B198" s="15" t="s">
        <v>50</v>
      </c>
      <c r="C198" s="14"/>
      <c r="D198" s="8"/>
      <c r="E198" s="17"/>
    </row>
    <row r="199" spans="1:5" ht="13.5">
      <c r="A199" s="12"/>
      <c r="B199" s="15"/>
      <c r="C199" s="14">
        <v>1</v>
      </c>
      <c r="D199" s="8">
        <v>0</v>
      </c>
      <c r="E199" s="17">
        <f>+C199*D199</f>
        <v>0</v>
      </c>
    </row>
    <row r="200" spans="1:5" ht="13.5">
      <c r="A200" s="12">
        <v>37</v>
      </c>
      <c r="B200" s="15"/>
      <c r="C200" s="14"/>
      <c r="D200" s="8"/>
      <c r="E200" s="17"/>
    </row>
    <row r="201" spans="1:5" ht="27">
      <c r="A201" s="12"/>
      <c r="B201" s="15" t="s">
        <v>29</v>
      </c>
      <c r="C201" s="14"/>
      <c r="D201" s="8"/>
      <c r="E201" s="17"/>
    </row>
    <row r="202" spans="1:5" ht="13.5">
      <c r="A202" s="12"/>
      <c r="B202" s="15" t="s">
        <v>27</v>
      </c>
      <c r="C202" s="14" t="s">
        <v>53</v>
      </c>
      <c r="D202" s="8"/>
      <c r="E202" s="17"/>
    </row>
    <row r="203" spans="1:5" ht="13.5">
      <c r="A203" s="12"/>
      <c r="B203" s="15"/>
      <c r="C203" s="14"/>
      <c r="D203" s="8"/>
      <c r="E203" s="17"/>
    </row>
    <row r="204" spans="1:5" ht="13.5">
      <c r="A204" s="12">
        <v>38</v>
      </c>
      <c r="B204" s="18">
        <v>78111</v>
      </c>
      <c r="C204" s="14"/>
      <c r="D204" s="8"/>
      <c r="E204" s="17"/>
    </row>
    <row r="205" spans="1:5" ht="27">
      <c r="A205" s="12"/>
      <c r="B205" s="15" t="s">
        <v>46</v>
      </c>
      <c r="C205" s="14"/>
      <c r="D205" s="8"/>
      <c r="E205" s="17"/>
    </row>
    <row r="206" spans="1:5" ht="13.5">
      <c r="A206" s="12"/>
      <c r="B206" s="15" t="s">
        <v>60</v>
      </c>
      <c r="C206" s="14">
        <v>6</v>
      </c>
      <c r="D206" s="8">
        <v>0</v>
      </c>
      <c r="E206" s="17">
        <f>+C206*D206</f>
        <v>0</v>
      </c>
    </row>
    <row r="207" spans="1:5" ht="13.5">
      <c r="A207" s="12"/>
      <c r="B207" s="15"/>
      <c r="C207" s="14"/>
      <c r="D207" s="8"/>
      <c r="E207" s="17"/>
    </row>
    <row r="208" spans="1:5" ht="13.5">
      <c r="A208" s="12"/>
      <c r="B208" s="15"/>
      <c r="C208" s="14"/>
      <c r="D208" s="8"/>
      <c r="E208" s="17"/>
    </row>
    <row r="209" spans="1:5" ht="13.5">
      <c r="A209" s="12"/>
      <c r="B209" s="15" t="s">
        <v>0</v>
      </c>
      <c r="C209" s="14"/>
      <c r="D209" s="8"/>
      <c r="E209" s="17"/>
    </row>
    <row r="210" spans="1:5" ht="13.5">
      <c r="A210" s="12"/>
      <c r="B210" s="13" t="s">
        <v>30</v>
      </c>
      <c r="C210" s="14"/>
      <c r="D210" s="8"/>
      <c r="E210" s="17"/>
    </row>
    <row r="211" spans="1:5" ht="13.5">
      <c r="A211" s="12"/>
      <c r="B211" s="15"/>
      <c r="C211" s="14"/>
      <c r="D211" s="8"/>
      <c r="E211" s="17"/>
    </row>
    <row r="212" spans="1:5" ht="13.5">
      <c r="A212" s="12">
        <v>39</v>
      </c>
      <c r="B212" s="15" t="s">
        <v>0</v>
      </c>
      <c r="C212" s="14"/>
      <c r="D212" s="8"/>
      <c r="E212" s="17"/>
    </row>
    <row r="213" spans="1:5" ht="27">
      <c r="A213" s="12"/>
      <c r="B213" s="15" t="s">
        <v>31</v>
      </c>
      <c r="C213" s="14"/>
      <c r="D213" s="8"/>
      <c r="E213" s="17"/>
    </row>
    <row r="214" spans="1:5" ht="13.5">
      <c r="A214" s="12"/>
      <c r="B214" s="16" t="s">
        <v>27</v>
      </c>
      <c r="C214" s="14">
        <v>1</v>
      </c>
      <c r="D214" s="8"/>
      <c r="E214" s="17">
        <f>+E242</f>
        <v>0</v>
      </c>
    </row>
    <row r="215" spans="1:5" ht="13.5">
      <c r="A215" s="12"/>
      <c r="B215" s="16"/>
      <c r="C215" s="14"/>
      <c r="D215" s="8"/>
      <c r="E215" s="17"/>
    </row>
    <row r="216" spans="1:5" ht="13.5">
      <c r="A216" s="12"/>
      <c r="B216" s="16"/>
      <c r="C216" s="14"/>
      <c r="D216" s="8"/>
      <c r="E216" s="17"/>
    </row>
    <row r="217" spans="1:5" ht="13.5">
      <c r="A217" s="12"/>
      <c r="B217" s="16"/>
      <c r="C217" s="14"/>
      <c r="D217" s="8"/>
      <c r="E217" s="17"/>
    </row>
    <row r="218" spans="1:5" ht="13.5">
      <c r="A218" s="12"/>
      <c r="B218" s="16"/>
      <c r="C218" s="14"/>
      <c r="D218" s="8"/>
      <c r="E218" s="17"/>
    </row>
    <row r="219" spans="1:5" ht="13.5">
      <c r="A219" s="12"/>
      <c r="B219" s="16"/>
      <c r="C219" s="14"/>
      <c r="D219" s="8"/>
      <c r="E219" s="17"/>
    </row>
    <row r="220" spans="1:5" ht="13.5">
      <c r="A220" s="12"/>
      <c r="B220" s="16"/>
      <c r="C220" s="14"/>
      <c r="D220" s="8"/>
      <c r="E220" s="17"/>
    </row>
    <row r="221" spans="1:5" ht="13.5">
      <c r="A221" s="12"/>
      <c r="B221" s="16"/>
      <c r="C221" s="14"/>
      <c r="D221" s="8"/>
      <c r="E221" s="17"/>
    </row>
    <row r="222" spans="1:5" ht="13.5">
      <c r="A222" s="12"/>
      <c r="B222" s="16"/>
      <c r="C222" s="14"/>
      <c r="D222" s="8"/>
      <c r="E222" s="17"/>
    </row>
    <row r="223" spans="1:5" ht="13.5">
      <c r="A223" s="12"/>
      <c r="B223" s="16"/>
      <c r="C223" s="14"/>
      <c r="D223" s="8"/>
      <c r="E223" s="17"/>
    </row>
    <row r="224" spans="1:5" ht="13.5">
      <c r="A224" s="12"/>
      <c r="B224" s="16"/>
      <c r="C224" s="14"/>
      <c r="D224" s="8"/>
      <c r="E224" s="17"/>
    </row>
    <row r="225" spans="1:5" ht="13.5">
      <c r="A225" s="12"/>
      <c r="B225" s="16"/>
      <c r="C225" s="14"/>
      <c r="D225" s="8"/>
      <c r="E225" s="17"/>
    </row>
    <row r="226" spans="1:5" ht="13.5">
      <c r="A226" s="28"/>
      <c r="B226" s="13" t="s">
        <v>126</v>
      </c>
      <c r="C226" s="29"/>
      <c r="D226" s="8"/>
      <c r="E226" s="17"/>
    </row>
    <row r="227" spans="1:5" ht="13.5">
      <c r="A227" s="28"/>
      <c r="B227" s="16"/>
      <c r="C227" s="29"/>
      <c r="D227" s="8"/>
      <c r="E227" s="17"/>
    </row>
    <row r="228" spans="1:5" ht="13.5">
      <c r="A228" s="28" t="s">
        <v>32</v>
      </c>
      <c r="B228" s="15" t="s">
        <v>33</v>
      </c>
      <c r="C228" s="29"/>
      <c r="D228" s="8"/>
      <c r="E228" s="17">
        <f>SUM(E7:E24)</f>
        <v>0</v>
      </c>
    </row>
    <row r="229" spans="1:5" ht="13.5">
      <c r="A229" s="28" t="s">
        <v>34</v>
      </c>
      <c r="B229" s="15" t="s">
        <v>35</v>
      </c>
      <c r="C229" s="29"/>
      <c r="D229" s="8"/>
      <c r="E229" s="17">
        <f>SUM(E25:E31)</f>
        <v>0</v>
      </c>
    </row>
    <row r="230" spans="1:5" ht="13.5">
      <c r="A230" s="28" t="s">
        <v>61</v>
      </c>
      <c r="B230" s="15" t="s">
        <v>62</v>
      </c>
      <c r="C230" s="29"/>
      <c r="D230" s="8"/>
      <c r="E230" s="17">
        <f>SUM(E32:E37)</f>
        <v>0</v>
      </c>
    </row>
    <row r="231" spans="1:5" ht="13.5">
      <c r="A231" s="28" t="s">
        <v>9</v>
      </c>
      <c r="B231" s="15" t="s">
        <v>36</v>
      </c>
      <c r="C231" s="29"/>
      <c r="D231" s="8"/>
      <c r="E231" s="17">
        <f>SUM(E38:E72)</f>
        <v>0</v>
      </c>
    </row>
    <row r="232" spans="1:5" ht="13.5">
      <c r="A232" s="28" t="s">
        <v>10</v>
      </c>
      <c r="B232" s="15" t="s">
        <v>11</v>
      </c>
      <c r="C232" s="29"/>
      <c r="D232" s="8"/>
      <c r="E232" s="17">
        <f>SUM(E73:E88)</f>
        <v>0</v>
      </c>
    </row>
    <row r="233" spans="1:5" ht="13.5">
      <c r="A233" s="28" t="s">
        <v>12</v>
      </c>
      <c r="B233" s="15" t="s">
        <v>37</v>
      </c>
      <c r="C233" s="29"/>
      <c r="D233" s="8"/>
      <c r="E233" s="17">
        <f>SUM(E89:E117)</f>
        <v>0</v>
      </c>
    </row>
    <row r="234" spans="1:5" ht="13.5">
      <c r="A234" s="28" t="s">
        <v>13</v>
      </c>
      <c r="B234" s="15" t="s">
        <v>38</v>
      </c>
      <c r="C234" s="29"/>
      <c r="D234" s="8"/>
      <c r="E234" s="17">
        <f>SUM(E118:E127)</f>
        <v>0</v>
      </c>
    </row>
    <row r="235" spans="1:5" ht="13.5">
      <c r="A235" s="28">
        <v>10</v>
      </c>
      <c r="B235" s="15" t="s">
        <v>102</v>
      </c>
      <c r="C235" s="29"/>
      <c r="D235" s="8"/>
      <c r="E235" s="17">
        <f>SUM(E128:E144)</f>
        <v>0</v>
      </c>
    </row>
    <row r="236" spans="1:5" ht="13.5">
      <c r="A236" s="28" t="s">
        <v>63</v>
      </c>
      <c r="B236" s="15" t="s">
        <v>67</v>
      </c>
      <c r="C236" s="29"/>
      <c r="D236" s="8"/>
      <c r="E236" s="17">
        <f>SUM(E147:E159)</f>
        <v>0</v>
      </c>
    </row>
    <row r="237" spans="1:5" ht="13.5">
      <c r="A237" s="28" t="s">
        <v>14</v>
      </c>
      <c r="B237" s="15" t="s">
        <v>39</v>
      </c>
      <c r="C237" s="29"/>
      <c r="D237" s="8"/>
      <c r="E237" s="17">
        <f>SUM(E160:E170)</f>
        <v>0</v>
      </c>
    </row>
    <row r="238" spans="1:5" ht="13.5">
      <c r="A238" s="28" t="s">
        <v>40</v>
      </c>
      <c r="B238" s="15" t="s">
        <v>66</v>
      </c>
      <c r="C238" s="29"/>
      <c r="D238" s="8"/>
      <c r="E238" s="17">
        <f>SUM(E171:E193)</f>
        <v>0</v>
      </c>
    </row>
    <row r="239" spans="1:5" ht="13.5">
      <c r="A239" s="28" t="s">
        <v>41</v>
      </c>
      <c r="B239" s="15" t="s">
        <v>42</v>
      </c>
      <c r="C239" s="29"/>
      <c r="D239" s="8"/>
      <c r="E239" s="17">
        <f>SUM(E194:E209)</f>
        <v>0</v>
      </c>
    </row>
    <row r="240" spans="1:5" ht="13.5">
      <c r="A240" s="16"/>
      <c r="B240" s="15"/>
      <c r="C240" s="29"/>
      <c r="D240" s="8"/>
      <c r="E240" s="17"/>
    </row>
    <row r="241" spans="1:5" ht="13.5">
      <c r="A241" s="16"/>
      <c r="B241" s="15" t="s">
        <v>15</v>
      </c>
      <c r="C241" s="29"/>
      <c r="D241" s="8"/>
      <c r="E241" s="17">
        <f>SUM(E228:E239)</f>
        <v>0</v>
      </c>
    </row>
    <row r="242" spans="1:5" ht="13.5">
      <c r="A242" s="16" t="s">
        <v>43</v>
      </c>
      <c r="B242" s="15" t="s">
        <v>44</v>
      </c>
      <c r="C242" s="29"/>
      <c r="D242" s="8"/>
      <c r="E242" s="17">
        <f>0.1*E241</f>
        <v>0</v>
      </c>
    </row>
    <row r="243" spans="1:5" ht="13.5">
      <c r="A243" s="16"/>
      <c r="B243" s="13"/>
      <c r="C243" s="29"/>
      <c r="D243" s="8"/>
      <c r="E243" s="17"/>
    </row>
    <row r="244" spans="1:5" ht="13.5">
      <c r="A244" s="28"/>
      <c r="B244" s="13" t="s">
        <v>125</v>
      </c>
      <c r="C244" s="29"/>
      <c r="D244" s="8"/>
      <c r="E244" s="30">
        <f>SUM(E241:E242)</f>
        <v>0</v>
      </c>
    </row>
    <row r="245" spans="1:5" ht="13.5">
      <c r="A245" s="28"/>
      <c r="B245" s="15"/>
      <c r="C245" s="29"/>
      <c r="D245" s="8"/>
      <c r="E245" s="17"/>
    </row>
    <row r="246" spans="1:8" ht="13.5">
      <c r="A246" s="28"/>
      <c r="B246" s="10"/>
      <c r="C246" s="31"/>
      <c r="D246" s="8"/>
      <c r="E246" s="17"/>
      <c r="H246" s="6"/>
    </row>
    <row r="247" spans="1:5" ht="13.5">
      <c r="A247" s="28"/>
      <c r="B247" s="15" t="s">
        <v>95</v>
      </c>
      <c r="C247" s="31"/>
      <c r="D247" s="8"/>
      <c r="E247" s="17"/>
    </row>
    <row r="248" spans="1:5" ht="13.5">
      <c r="A248" s="28"/>
      <c r="B248" s="10"/>
      <c r="C248" s="31"/>
      <c r="D248" s="8"/>
      <c r="E248" s="17"/>
    </row>
    <row r="249" spans="1:5" ht="13.5">
      <c r="A249" s="28"/>
      <c r="B249" s="10"/>
      <c r="C249" s="31"/>
      <c r="D249" s="8"/>
      <c r="E249" s="17"/>
    </row>
    <row r="250" spans="1:5" ht="13.5">
      <c r="A250" s="28"/>
      <c r="B250" s="15" t="s">
        <v>45</v>
      </c>
      <c r="C250" s="31"/>
      <c r="D250" s="8"/>
      <c r="E250" s="17"/>
    </row>
    <row r="251" spans="1:5" ht="13.5">
      <c r="A251" s="28"/>
      <c r="B251" s="15" t="s">
        <v>52</v>
      </c>
      <c r="C251" s="31"/>
      <c r="D251" s="8"/>
      <c r="E251" s="17"/>
    </row>
    <row r="252" spans="1:7" ht="13.5">
      <c r="A252" s="32"/>
      <c r="B252" s="10"/>
      <c r="C252" s="33"/>
      <c r="D252" s="8"/>
      <c r="E252" s="17"/>
      <c r="G252" s="7"/>
    </row>
    <row r="253" spans="1:5" ht="13.5">
      <c r="A253" s="10"/>
      <c r="B253" s="10"/>
      <c r="C253" s="10"/>
      <c r="D253" s="8"/>
      <c r="E253" s="17"/>
    </row>
    <row r="254" spans="1:5" ht="13.5">
      <c r="A254" s="7"/>
      <c r="B254" s="7"/>
      <c r="C254" s="7"/>
      <c r="D254" s="8"/>
      <c r="E254" s="8"/>
    </row>
    <row r="255" spans="4:5" ht="13.5">
      <c r="D255" s="8"/>
      <c r="E255" s="5"/>
    </row>
    <row r="256" spans="4:5" ht="13.5">
      <c r="D256" s="8"/>
      <c r="E256" s="5"/>
    </row>
    <row r="257" spans="4:5" ht="13.5">
      <c r="D257" s="8"/>
      <c r="E257" s="5"/>
    </row>
    <row r="258" spans="4:5" ht="13.5">
      <c r="D258" s="8"/>
      <c r="E258" s="5"/>
    </row>
    <row r="259" spans="4:5" ht="13.5">
      <c r="D259" s="8"/>
      <c r="E259" s="5"/>
    </row>
    <row r="260" spans="4:5" ht="13.5">
      <c r="D260" s="8"/>
      <c r="E260" s="5"/>
    </row>
    <row r="261" spans="4:5" ht="13.5">
      <c r="D261" s="8"/>
      <c r="E261" s="5"/>
    </row>
    <row r="262" spans="4:5" ht="13.5">
      <c r="D262" s="8"/>
      <c r="E262" s="5"/>
    </row>
    <row r="263" spans="4:5" ht="13.5">
      <c r="D263" s="8"/>
      <c r="E263" s="5"/>
    </row>
    <row r="264" spans="4:5" ht="13.5">
      <c r="D264" s="8"/>
      <c r="E264" s="5"/>
    </row>
    <row r="265" spans="4:5" ht="13.5">
      <c r="D265" s="8"/>
      <c r="E265" s="5"/>
    </row>
    <row r="266" spans="4:5" ht="13.5">
      <c r="D266" s="8"/>
      <c r="E266" s="5"/>
    </row>
    <row r="267" spans="4:5" ht="13.5">
      <c r="D267" s="8"/>
      <c r="E267" s="5"/>
    </row>
    <row r="268" spans="4:5" ht="13.5">
      <c r="D268" s="8"/>
      <c r="E268" s="5"/>
    </row>
    <row r="269" spans="4:5" ht="13.5">
      <c r="D269" s="8"/>
      <c r="E269" s="5"/>
    </row>
    <row r="270" spans="4:5" ht="13.5">
      <c r="D270" s="8"/>
      <c r="E270" s="5"/>
    </row>
    <row r="271" spans="4:5" ht="13.5">
      <c r="D271" s="8"/>
      <c r="E271" s="5"/>
    </row>
    <row r="272" spans="4:5" ht="13.5">
      <c r="D272" s="8"/>
      <c r="E272" s="5"/>
    </row>
    <row r="273" spans="4:5" ht="13.5">
      <c r="D273" s="8"/>
      <c r="E273" s="5"/>
    </row>
    <row r="274" spans="4:5" ht="13.5">
      <c r="D274" s="8"/>
      <c r="E274" s="5"/>
    </row>
    <row r="275" spans="4:5" ht="13.5">
      <c r="D275" s="8"/>
      <c r="E275" s="5"/>
    </row>
    <row r="276" spans="4:5" ht="13.5">
      <c r="D276" s="9"/>
      <c r="E276" s="1"/>
    </row>
    <row r="277" spans="4:5" ht="13.5">
      <c r="D277" s="9"/>
      <c r="E277" s="1"/>
    </row>
    <row r="278" spans="4:5" ht="13.5">
      <c r="D278" s="9"/>
      <c r="E278" s="1"/>
    </row>
    <row r="279" spans="4:5" ht="13.5">
      <c r="D279" s="9"/>
      <c r="E279" s="1"/>
    </row>
    <row r="280" spans="4:5" ht="13.5">
      <c r="D280" s="9"/>
      <c r="E280" s="1"/>
    </row>
    <row r="281" spans="4:5" ht="13.5">
      <c r="D281" s="9"/>
      <c r="E281" s="1"/>
    </row>
    <row r="282" spans="4:5" ht="13.5">
      <c r="D282" s="9"/>
      <c r="E282" s="1"/>
    </row>
    <row r="283" spans="4:5" ht="13.5">
      <c r="D283" s="9"/>
      <c r="E283" s="1"/>
    </row>
    <row r="284" spans="4:5" ht="13.5">
      <c r="D284" s="9"/>
      <c r="E284" s="1"/>
    </row>
    <row r="285" spans="4:5" ht="13.5">
      <c r="D285" s="9"/>
      <c r="E285" s="1"/>
    </row>
    <row r="286" spans="4:5" ht="13.5">
      <c r="D286" s="9"/>
      <c r="E286" s="1"/>
    </row>
    <row r="287" spans="4:5" ht="13.5">
      <c r="D287" s="9"/>
      <c r="E287" s="1"/>
    </row>
    <row r="288" spans="4:5" ht="13.5">
      <c r="D288" s="9"/>
      <c r="E288" s="1"/>
    </row>
    <row r="289" spans="4:5" ht="13.5">
      <c r="D289" s="9"/>
      <c r="E289" s="1"/>
    </row>
    <row r="290" spans="4:5" ht="13.5">
      <c r="D290" s="9"/>
      <c r="E290" s="1"/>
    </row>
    <row r="291" spans="4:5" ht="13.5">
      <c r="D291" s="9"/>
      <c r="E291" s="1"/>
    </row>
    <row r="292" spans="4:5" ht="13.5">
      <c r="D292" s="9"/>
      <c r="E292" s="1"/>
    </row>
    <row r="293" spans="4:5" ht="13.5">
      <c r="D293" s="9"/>
      <c r="E293" s="1"/>
    </row>
    <row r="294" spans="4:5" ht="13.5">
      <c r="D294" s="9"/>
      <c r="E294" s="1"/>
    </row>
    <row r="295" spans="4:5" ht="13.5">
      <c r="D295" s="9"/>
      <c r="E295" s="1"/>
    </row>
    <row r="296" spans="4:5" ht="13.5">
      <c r="D296" s="9"/>
      <c r="E296" s="1"/>
    </row>
    <row r="297" spans="4:5" ht="13.5">
      <c r="D297" s="9"/>
      <c r="E297" s="1"/>
    </row>
    <row r="298" spans="4:5" ht="13.5">
      <c r="D298" s="9"/>
      <c r="E298" s="1"/>
    </row>
    <row r="299" spans="4:5" ht="13.5">
      <c r="D299" s="9"/>
      <c r="E299" s="1"/>
    </row>
    <row r="300" spans="4:5" ht="13.5">
      <c r="D300" s="9"/>
      <c r="E300" s="1"/>
    </row>
    <row r="301" spans="4:5" ht="13.5">
      <c r="D301" s="9"/>
      <c r="E301" s="1"/>
    </row>
    <row r="302" spans="4:5" ht="13.5">
      <c r="D302" s="9"/>
      <c r="E302" s="1"/>
    </row>
    <row r="303" spans="4:5" ht="13.5">
      <c r="D303" s="9"/>
      <c r="E303" s="1"/>
    </row>
    <row r="304" spans="4:5" ht="13.5">
      <c r="D304" s="9"/>
      <c r="E304" s="1"/>
    </row>
    <row r="305" spans="4:5" ht="13.5">
      <c r="D305" s="9"/>
      <c r="E305" s="1"/>
    </row>
    <row r="306" spans="4:5" ht="13.5">
      <c r="D306" s="9"/>
      <c r="E306" s="1"/>
    </row>
    <row r="307" spans="4:5" ht="13.5">
      <c r="D307" s="9"/>
      <c r="E307" s="1"/>
    </row>
    <row r="308" spans="4:5" ht="13.5">
      <c r="D308" s="9"/>
      <c r="E308" s="1"/>
    </row>
    <row r="309" spans="4:5" ht="13.5">
      <c r="D309" s="9"/>
      <c r="E309" s="1"/>
    </row>
    <row r="310" spans="4:5" ht="13.5">
      <c r="D310" s="9"/>
      <c r="E310" s="1"/>
    </row>
    <row r="311" spans="4:5" ht="13.5">
      <c r="D311" s="9"/>
      <c r="E311" s="1"/>
    </row>
    <row r="312" spans="4:5" ht="13.5">
      <c r="D312" s="9"/>
      <c r="E312" s="1"/>
    </row>
    <row r="313" spans="4:5" ht="13.5">
      <c r="D313" s="9"/>
      <c r="E313" s="1"/>
    </row>
    <row r="314" spans="4:5" ht="13.5">
      <c r="D314" s="9"/>
      <c r="E314" s="1"/>
    </row>
    <row r="315" spans="4:5" ht="13.5">
      <c r="D315" s="9"/>
      <c r="E315" s="1"/>
    </row>
    <row r="316" spans="4:5" ht="13.5">
      <c r="D316" s="9"/>
      <c r="E316" s="1"/>
    </row>
    <row r="317" spans="4:5" ht="13.5">
      <c r="D317" s="9"/>
      <c r="E317" s="1"/>
    </row>
    <row r="318" spans="4:5" ht="13.5">
      <c r="D318" s="9"/>
      <c r="E318" s="1"/>
    </row>
    <row r="319" spans="4:5" ht="13.5">
      <c r="D319" s="9"/>
      <c r="E319" s="1"/>
    </row>
    <row r="320" spans="4:5" ht="13.5">
      <c r="D320" s="9"/>
      <c r="E320" s="1"/>
    </row>
    <row r="321" spans="4:5" ht="13.5">
      <c r="D321" s="9"/>
      <c r="E321" s="1"/>
    </row>
    <row r="322" spans="4:5" ht="13.5">
      <c r="D322" s="9"/>
      <c r="E322" s="1"/>
    </row>
    <row r="323" spans="4:5" ht="13.5">
      <c r="D323" s="9"/>
      <c r="E323" s="1"/>
    </row>
    <row r="324" spans="4:5" ht="13.5">
      <c r="D324" s="9"/>
      <c r="E324" s="1"/>
    </row>
    <row r="325" spans="4:5" ht="13.5">
      <c r="D325" s="9"/>
      <c r="E325" s="1"/>
    </row>
    <row r="326" spans="4:5" ht="13.5">
      <c r="D326" s="9"/>
      <c r="E326" s="1"/>
    </row>
    <row r="327" spans="4:5" ht="13.5">
      <c r="D327" s="9"/>
      <c r="E327" s="1"/>
    </row>
    <row r="328" spans="4:5" ht="13.5">
      <c r="D328" s="9"/>
      <c r="E328" s="1"/>
    </row>
    <row r="329" spans="4:5" ht="13.5">
      <c r="D329" s="9"/>
      <c r="E329" s="1"/>
    </row>
    <row r="330" spans="4:5" ht="13.5">
      <c r="D330" s="9"/>
      <c r="E330" s="1"/>
    </row>
    <row r="331" spans="4:5" ht="13.5">
      <c r="D331" s="9"/>
      <c r="E331" s="1"/>
    </row>
    <row r="332" spans="4:5" ht="13.5">
      <c r="D332" s="9"/>
      <c r="E332" s="1"/>
    </row>
    <row r="333" spans="4:5" ht="13.5">
      <c r="D333" s="9"/>
      <c r="E333" s="1"/>
    </row>
    <row r="334" spans="4:5" ht="13.5">
      <c r="D334" s="9"/>
      <c r="E334" s="1"/>
    </row>
    <row r="335" spans="4:5" ht="13.5">
      <c r="D335" s="9"/>
      <c r="E335" s="1"/>
    </row>
    <row r="336" spans="4:5" ht="13.5">
      <c r="D336" s="9"/>
      <c r="E336" s="1"/>
    </row>
    <row r="337" spans="4:5" ht="13.5">
      <c r="D337" s="9"/>
      <c r="E337" s="1"/>
    </row>
    <row r="338" spans="4:5" ht="13.5">
      <c r="D338" s="9"/>
      <c r="E338" s="1"/>
    </row>
    <row r="339" spans="4:5" ht="13.5">
      <c r="D339" s="9"/>
      <c r="E339" s="1"/>
    </row>
    <row r="340" spans="4:5" ht="13.5">
      <c r="D340" s="9"/>
      <c r="E340" s="1"/>
    </row>
    <row r="341" spans="4:5" ht="13.5">
      <c r="D341" s="9"/>
      <c r="E341" s="1"/>
    </row>
    <row r="342" spans="4:5" ht="13.5">
      <c r="D342" s="9"/>
      <c r="E342" s="1"/>
    </row>
    <row r="343" spans="4:5" ht="13.5">
      <c r="D343" s="9"/>
      <c r="E343" s="1"/>
    </row>
    <row r="344" spans="4:5" ht="13.5">
      <c r="D344" s="9"/>
      <c r="E344" s="1"/>
    </row>
    <row r="345" spans="4:5" ht="13.5">
      <c r="D345" s="9"/>
      <c r="E345" s="1"/>
    </row>
    <row r="346" spans="4:5" ht="13.5">
      <c r="D346" s="9"/>
      <c r="E346" s="1"/>
    </row>
    <row r="347" spans="4:5" ht="13.5">
      <c r="D347" s="9"/>
      <c r="E347" s="1"/>
    </row>
    <row r="348" spans="4:5" ht="13.5">
      <c r="D348" s="9"/>
      <c r="E348" s="1"/>
    </row>
    <row r="349" spans="4:5" ht="13.5">
      <c r="D349" s="9"/>
      <c r="E349" s="1"/>
    </row>
    <row r="350" spans="4:5" ht="13.5">
      <c r="D350" s="9"/>
      <c r="E350" s="1"/>
    </row>
    <row r="351" spans="4:5" ht="13.5">
      <c r="D351" s="9"/>
      <c r="E351" s="1"/>
    </row>
    <row r="352" spans="4:5" ht="13.5">
      <c r="D352" s="9"/>
      <c r="E352" s="1"/>
    </row>
    <row r="353" spans="4:5" ht="13.5">
      <c r="D353" s="9"/>
      <c r="E353" s="1"/>
    </row>
    <row r="354" spans="4:5" ht="13.5">
      <c r="D354" s="9"/>
      <c r="E354" s="1"/>
    </row>
    <row r="355" spans="4:5" ht="13.5">
      <c r="D355" s="9"/>
      <c r="E355" s="1"/>
    </row>
    <row r="356" spans="4:5" ht="13.5">
      <c r="D356" s="9"/>
      <c r="E356" s="1"/>
    </row>
    <row r="357" spans="4:5" ht="13.5">
      <c r="D357" s="9"/>
      <c r="E357" s="1"/>
    </row>
    <row r="358" spans="4:5" ht="13.5">
      <c r="D358" s="9"/>
      <c r="E358" s="1"/>
    </row>
    <row r="359" spans="4:5" ht="13.5">
      <c r="D359" s="9"/>
      <c r="E359" s="1"/>
    </row>
    <row r="360" spans="4:5" ht="13.5">
      <c r="D360" s="9"/>
      <c r="E360" s="1"/>
    </row>
    <row r="361" spans="4:5" ht="13.5">
      <c r="D361" s="9"/>
      <c r="E361" s="1"/>
    </row>
    <row r="362" spans="4:5" ht="13.5">
      <c r="D362" s="9"/>
      <c r="E362" s="1"/>
    </row>
    <row r="363" spans="4:5" ht="13.5">
      <c r="D363" s="9"/>
      <c r="E363" s="1"/>
    </row>
    <row r="364" spans="4:5" ht="13.5">
      <c r="D364" s="9"/>
      <c r="E364" s="1"/>
    </row>
    <row r="365" spans="4:5" ht="13.5">
      <c r="D365" s="9"/>
      <c r="E365" s="1"/>
    </row>
    <row r="366" spans="4:5" ht="13.5">
      <c r="D366" s="9"/>
      <c r="E366" s="1"/>
    </row>
    <row r="367" spans="4:5" ht="13.5">
      <c r="D367" s="9"/>
      <c r="E367" s="1"/>
    </row>
    <row r="368" spans="4:5" ht="13.5">
      <c r="D368" s="9"/>
      <c r="E368" s="1"/>
    </row>
    <row r="369" spans="4:5" ht="13.5">
      <c r="D369" s="9"/>
      <c r="E369" s="1"/>
    </row>
    <row r="370" spans="4:5" ht="13.5">
      <c r="D370" s="9"/>
      <c r="E370" s="1"/>
    </row>
    <row r="371" spans="4:5" ht="13.5">
      <c r="D371" s="9"/>
      <c r="E371" s="1"/>
    </row>
    <row r="372" spans="4:5" ht="13.5">
      <c r="D372" s="9"/>
      <c r="E372" s="1"/>
    </row>
    <row r="373" spans="4:5" ht="13.5">
      <c r="D373" s="9"/>
      <c r="E373" s="1"/>
    </row>
    <row r="374" spans="4:5" ht="13.5">
      <c r="D374" s="9"/>
      <c r="E374" s="1"/>
    </row>
    <row r="375" spans="4:5" ht="13.5">
      <c r="D375" s="9"/>
      <c r="E375" s="1"/>
    </row>
    <row r="376" spans="4:5" ht="13.5">
      <c r="D376" s="9"/>
      <c r="E376" s="1"/>
    </row>
    <row r="377" spans="4:5" ht="13.5">
      <c r="D377" s="9"/>
      <c r="E377" s="1"/>
    </row>
    <row r="378" spans="4:5" ht="13.5">
      <c r="D378" s="9"/>
      <c r="E378" s="1"/>
    </row>
    <row r="379" spans="4:5" ht="13.5">
      <c r="D379" s="9"/>
      <c r="E379" s="1"/>
    </row>
    <row r="380" spans="4:5" ht="13.5">
      <c r="D380" s="9"/>
      <c r="E380" s="1"/>
    </row>
    <row r="381" spans="4:5" ht="13.5">
      <c r="D381" s="9"/>
      <c r="E381" s="1"/>
    </row>
    <row r="382" spans="4:5" ht="13.5">
      <c r="D382" s="9"/>
      <c r="E382" s="1"/>
    </row>
    <row r="383" spans="4:5" ht="13.5">
      <c r="D383" s="9"/>
      <c r="E383" s="1"/>
    </row>
    <row r="384" spans="4:5" ht="13.5">
      <c r="D384" s="9"/>
      <c r="E384" s="1"/>
    </row>
    <row r="385" spans="4:5" ht="13.5">
      <c r="D385" s="9"/>
      <c r="E385" s="1"/>
    </row>
    <row r="386" spans="4:5" ht="13.5">
      <c r="D386" s="9"/>
      <c r="E386" s="1"/>
    </row>
    <row r="387" spans="4:5" ht="13.5">
      <c r="D387" s="9"/>
      <c r="E387" s="1"/>
    </row>
    <row r="388" spans="4:5" ht="13.5">
      <c r="D388" s="9"/>
      <c r="E388" s="1"/>
    </row>
    <row r="389" spans="4:5" ht="13.5">
      <c r="D389" s="9"/>
      <c r="E389" s="1"/>
    </row>
    <row r="390" spans="4:5" ht="13.5">
      <c r="D390" s="9"/>
      <c r="E390" s="1"/>
    </row>
    <row r="391" spans="4:5" ht="13.5">
      <c r="D391" s="9"/>
      <c r="E391" s="1"/>
    </row>
    <row r="392" spans="4:5" ht="13.5">
      <c r="D392" s="9"/>
      <c r="E392" s="1"/>
    </row>
    <row r="393" spans="4:5" ht="13.5">
      <c r="D393" s="9"/>
      <c r="E393" s="1"/>
    </row>
    <row r="394" spans="4:5" ht="13.5">
      <c r="D394" s="9"/>
      <c r="E394" s="1"/>
    </row>
    <row r="395" spans="4:5" ht="13.5">
      <c r="D395" s="9"/>
      <c r="E395" s="1"/>
    </row>
    <row r="396" spans="4:5" ht="13.5">
      <c r="D396" s="9"/>
      <c r="E396" s="1"/>
    </row>
    <row r="397" spans="4:5" ht="13.5">
      <c r="D397" s="9"/>
      <c r="E397" s="1"/>
    </row>
    <row r="398" spans="4:5" ht="13.5">
      <c r="D398" s="9"/>
      <c r="E398" s="1"/>
    </row>
    <row r="399" spans="4:5" ht="13.5">
      <c r="D399" s="9"/>
      <c r="E399" s="1"/>
    </row>
    <row r="400" spans="4:5" ht="13.5">
      <c r="D400" s="9"/>
      <c r="E400" s="1"/>
    </row>
    <row r="401" spans="4:5" ht="13.5">
      <c r="D401" s="9"/>
      <c r="E401" s="1"/>
    </row>
    <row r="402" spans="4:5" ht="13.5">
      <c r="D402" s="9"/>
      <c r="E402" s="1"/>
    </row>
    <row r="403" spans="4:5" ht="13.5">
      <c r="D403" s="9"/>
      <c r="E403" s="1"/>
    </row>
    <row r="404" spans="4:5" ht="13.5">
      <c r="D404" s="9"/>
      <c r="E404" s="1"/>
    </row>
    <row r="405" spans="4:5" ht="13.5">
      <c r="D405" s="9"/>
      <c r="E405" s="1"/>
    </row>
    <row r="406" spans="4:5" ht="13.5">
      <c r="D406" s="9"/>
      <c r="E406" s="1"/>
    </row>
    <row r="407" spans="4:5" ht="13.5">
      <c r="D407" s="9"/>
      <c r="E407" s="1"/>
    </row>
    <row r="408" spans="4:5" ht="13.5">
      <c r="D408" s="9"/>
      <c r="E408" s="1"/>
    </row>
    <row r="409" spans="4:5" ht="13.5">
      <c r="D409" s="9"/>
      <c r="E409" s="1"/>
    </row>
    <row r="410" spans="4:5" ht="13.5">
      <c r="D410" s="9"/>
      <c r="E410" s="1"/>
    </row>
    <row r="411" spans="4:5" ht="13.5">
      <c r="D411" s="9"/>
      <c r="E411" s="1"/>
    </row>
    <row r="412" spans="4:5" ht="13.5">
      <c r="D412" s="9"/>
      <c r="E412" s="1"/>
    </row>
    <row r="413" spans="4:5" ht="13.5">
      <c r="D413" s="9"/>
      <c r="E413" s="1"/>
    </row>
    <row r="414" spans="4:5" ht="13.5">
      <c r="D414" s="9"/>
      <c r="E414" s="1"/>
    </row>
    <row r="415" spans="4:5" ht="13.5">
      <c r="D415" s="9"/>
      <c r="E415" s="1"/>
    </row>
    <row r="416" spans="4:5" ht="13.5">
      <c r="D416" s="9"/>
      <c r="E416" s="1"/>
    </row>
    <row r="417" spans="4:5" ht="13.5">
      <c r="D417" s="9"/>
      <c r="E417" s="1"/>
    </row>
    <row r="418" spans="4:5" ht="13.5">
      <c r="D418" s="9"/>
      <c r="E418" s="1"/>
    </row>
    <row r="419" spans="4:5" ht="13.5">
      <c r="D419" s="9"/>
      <c r="E419" s="1"/>
    </row>
    <row r="420" spans="4:5" ht="13.5">
      <c r="D420" s="9"/>
      <c r="E420" s="1"/>
    </row>
    <row r="421" spans="4:5" ht="13.5">
      <c r="D421" s="9"/>
      <c r="E421" s="1"/>
    </row>
    <row r="422" spans="4:5" ht="13.5">
      <c r="D422" s="9"/>
      <c r="E422" s="1"/>
    </row>
    <row r="423" spans="4:5" ht="13.5">
      <c r="D423" s="9"/>
      <c r="E423" s="1"/>
    </row>
    <row r="424" spans="4:5" ht="13.5">
      <c r="D424" s="9"/>
      <c r="E424" s="1"/>
    </row>
    <row r="425" spans="4:5" ht="13.5">
      <c r="D425" s="9"/>
      <c r="E425" s="1"/>
    </row>
    <row r="426" spans="4:5" ht="13.5">
      <c r="D426" s="9"/>
      <c r="E426" s="1"/>
    </row>
    <row r="577" ht="12.75">
      <c r="B577" s="2"/>
    </row>
    <row r="578" ht="12.75">
      <c r="B578" s="2"/>
    </row>
    <row r="579" ht="12.75">
      <c r="B579" s="2"/>
    </row>
    <row r="580" ht="12.75">
      <c r="B580" s="2"/>
    </row>
    <row r="581" ht="12.75">
      <c r="B581" s="2"/>
    </row>
    <row r="582" ht="12.75">
      <c r="B582" s="2"/>
    </row>
    <row r="583" ht="12.75">
      <c r="B583" s="2"/>
    </row>
    <row r="584" ht="12.75">
      <c r="B584" s="2"/>
    </row>
    <row r="585" ht="12.75">
      <c r="B585" s="2"/>
    </row>
    <row r="586" ht="12.75">
      <c r="B586" s="2"/>
    </row>
    <row r="587" ht="12.75">
      <c r="B587" s="2"/>
    </row>
    <row r="588" ht="12.75">
      <c r="B588" s="2"/>
    </row>
    <row r="589" ht="12.75">
      <c r="B589" s="2"/>
    </row>
    <row r="590" ht="12.75">
      <c r="B590" s="2"/>
    </row>
    <row r="591" ht="12.75">
      <c r="B591" s="2"/>
    </row>
    <row r="592" ht="12.75">
      <c r="B592" s="2"/>
    </row>
    <row r="593" ht="12.75">
      <c r="B593" s="2"/>
    </row>
    <row r="594" ht="12.75">
      <c r="B594" s="2"/>
    </row>
    <row r="595" ht="12.75">
      <c r="B595" s="2"/>
    </row>
    <row r="596" ht="12.75">
      <c r="B596" s="2"/>
    </row>
    <row r="597" ht="12.75">
      <c r="B597" s="2"/>
    </row>
    <row r="598" ht="12.75">
      <c r="B598" s="2"/>
    </row>
    <row r="599" ht="12.75">
      <c r="B599" s="2"/>
    </row>
    <row r="600" ht="12.75">
      <c r="B600" s="2"/>
    </row>
    <row r="601" ht="12.75">
      <c r="B601" s="2"/>
    </row>
    <row r="602" ht="12.75">
      <c r="B602" s="2"/>
    </row>
    <row r="603" ht="12.75">
      <c r="B603" s="2"/>
    </row>
    <row r="604" ht="12.75">
      <c r="B604" s="2"/>
    </row>
    <row r="605" ht="12.75">
      <c r="B605" s="2"/>
    </row>
    <row r="606" ht="12.75">
      <c r="B606" s="2"/>
    </row>
    <row r="607" ht="12.75">
      <c r="B607" s="2"/>
    </row>
    <row r="608" ht="12.75">
      <c r="B608" s="2"/>
    </row>
    <row r="609" ht="12.75">
      <c r="B609" s="2"/>
    </row>
    <row r="610" ht="12.75">
      <c r="B610" s="2"/>
    </row>
    <row r="611" ht="12.75">
      <c r="B611" s="2"/>
    </row>
    <row r="612" ht="12.75">
      <c r="B612" s="2"/>
    </row>
    <row r="613" ht="12.75">
      <c r="B613" s="2"/>
    </row>
    <row r="614" ht="12.75">
      <c r="B614" s="2"/>
    </row>
    <row r="615" ht="12.75">
      <c r="B615" s="2"/>
    </row>
    <row r="616" ht="12.75">
      <c r="B616" s="2"/>
    </row>
    <row r="617" ht="12.75">
      <c r="B617" s="2"/>
    </row>
    <row r="618" ht="12.75">
      <c r="B618" s="2"/>
    </row>
    <row r="619" ht="12.75">
      <c r="B619" s="2"/>
    </row>
    <row r="620" ht="12.75">
      <c r="B620" s="2"/>
    </row>
    <row r="621" ht="12.75">
      <c r="B621" s="2"/>
    </row>
    <row r="622" ht="12.75">
      <c r="B622" s="2"/>
    </row>
    <row r="623" ht="12.75">
      <c r="B623" s="2"/>
    </row>
    <row r="624" ht="12.75">
      <c r="B624" s="2"/>
    </row>
    <row r="625" ht="12.75">
      <c r="B625" s="2"/>
    </row>
    <row r="626" ht="12.75">
      <c r="B626" s="2"/>
    </row>
    <row r="627" ht="12.75">
      <c r="B627" s="2"/>
    </row>
    <row r="628" ht="12.75">
      <c r="B628" s="2"/>
    </row>
    <row r="629" ht="12.75">
      <c r="B629" s="2"/>
    </row>
    <row r="630" ht="12.75">
      <c r="B630" s="2"/>
    </row>
    <row r="631" ht="12.75">
      <c r="B631" s="2"/>
    </row>
    <row r="632" ht="12.75">
      <c r="B632" s="2"/>
    </row>
    <row r="633" ht="12.75">
      <c r="B633" s="2"/>
    </row>
    <row r="634" ht="12.75">
      <c r="B634" s="2"/>
    </row>
    <row r="635" ht="12.75">
      <c r="B635" s="2"/>
    </row>
    <row r="636" ht="12.75">
      <c r="B636" s="2"/>
    </row>
    <row r="637" ht="12.75">
      <c r="B637" s="2"/>
    </row>
    <row r="638" ht="12.75">
      <c r="B638" s="2"/>
    </row>
    <row r="639" ht="12.75">
      <c r="B639" s="2"/>
    </row>
    <row r="640" ht="12.75">
      <c r="B640" s="2"/>
    </row>
    <row r="641" ht="12.75">
      <c r="B641" s="2"/>
    </row>
    <row r="642" ht="12.75">
      <c r="B642" s="2"/>
    </row>
    <row r="643" ht="12.75">
      <c r="B643" s="2"/>
    </row>
    <row r="644" ht="12.75">
      <c r="B644" s="2"/>
    </row>
    <row r="645" ht="12.75">
      <c r="B645" s="2"/>
    </row>
    <row r="646" ht="12.75">
      <c r="B646" s="2"/>
    </row>
    <row r="647" ht="12.75">
      <c r="B647" s="2"/>
    </row>
    <row r="648" ht="12.75">
      <c r="B648" s="2"/>
    </row>
    <row r="649" ht="12.75">
      <c r="B649" s="2"/>
    </row>
    <row r="650" ht="12.75">
      <c r="B650" s="2"/>
    </row>
    <row r="651" ht="12.75">
      <c r="B651" s="2"/>
    </row>
    <row r="652" ht="12.75">
      <c r="B652" s="2"/>
    </row>
    <row r="653" ht="12.75">
      <c r="B653" s="2"/>
    </row>
    <row r="654" ht="12.75">
      <c r="B654" s="2"/>
    </row>
    <row r="655" ht="12.75">
      <c r="B655" s="2"/>
    </row>
    <row r="656" ht="12.75">
      <c r="B656" s="2"/>
    </row>
    <row r="657" ht="12.75">
      <c r="B657" s="2"/>
    </row>
    <row r="658" ht="12.75">
      <c r="B658" s="2"/>
    </row>
    <row r="659" ht="12.75">
      <c r="B659" s="2"/>
    </row>
    <row r="660" ht="12.75">
      <c r="B660" s="2"/>
    </row>
    <row r="661" ht="12.75">
      <c r="B661" s="2"/>
    </row>
    <row r="662" ht="12.75">
      <c r="B662" s="2"/>
    </row>
    <row r="663" ht="12.75">
      <c r="B663" s="2"/>
    </row>
    <row r="664" ht="12.75">
      <c r="B664" s="2"/>
    </row>
    <row r="665" ht="12.75">
      <c r="B665" s="2"/>
    </row>
    <row r="666" ht="12.75">
      <c r="B666" s="2"/>
    </row>
    <row r="667" ht="12.75">
      <c r="B667" s="2"/>
    </row>
    <row r="668" ht="12.75">
      <c r="B668" s="2"/>
    </row>
    <row r="669" ht="12.75">
      <c r="B669" s="2"/>
    </row>
    <row r="670" ht="12.75">
      <c r="B670" s="2"/>
    </row>
    <row r="671" ht="12.75">
      <c r="B671" s="2"/>
    </row>
    <row r="672" ht="12.75">
      <c r="B672" s="2"/>
    </row>
    <row r="673" ht="12.75">
      <c r="B673" s="2"/>
    </row>
    <row r="674" ht="12.75">
      <c r="B674" s="2"/>
    </row>
    <row r="675" ht="12.75">
      <c r="B675" s="2"/>
    </row>
    <row r="676" ht="12.75">
      <c r="B676" s="2"/>
    </row>
    <row r="677" ht="12.75">
      <c r="B677" s="2"/>
    </row>
    <row r="678" ht="12.75">
      <c r="B678" s="2"/>
    </row>
    <row r="679" ht="12.75">
      <c r="B679" s="2"/>
    </row>
    <row r="680" ht="12.75">
      <c r="B680" s="2"/>
    </row>
    <row r="681" ht="12.75">
      <c r="B681" s="2"/>
    </row>
    <row r="682" ht="12.75">
      <c r="B682" s="2"/>
    </row>
    <row r="683" ht="12.75">
      <c r="B683" s="2"/>
    </row>
    <row r="684" ht="12.75">
      <c r="B684" s="2"/>
    </row>
    <row r="685" ht="12.75">
      <c r="B685" s="2"/>
    </row>
    <row r="686" ht="12.75">
      <c r="B686" s="2"/>
    </row>
    <row r="687" ht="12.75">
      <c r="B687" s="2"/>
    </row>
    <row r="688" ht="12.75">
      <c r="B688" s="2"/>
    </row>
    <row r="689" ht="12.75">
      <c r="B689" s="2"/>
    </row>
    <row r="690" ht="12.75">
      <c r="B690" s="2"/>
    </row>
    <row r="691" ht="12.75">
      <c r="B691" s="2"/>
    </row>
    <row r="692" ht="12.75">
      <c r="B692" s="2"/>
    </row>
    <row r="693" ht="12.75">
      <c r="B693" s="2"/>
    </row>
    <row r="694" ht="12.75">
      <c r="B694" s="2"/>
    </row>
    <row r="695" ht="12.75">
      <c r="B695" s="2"/>
    </row>
    <row r="696" ht="12.75">
      <c r="B696" s="2"/>
    </row>
    <row r="697" ht="12.75">
      <c r="B697" s="2"/>
    </row>
    <row r="698" ht="12.75">
      <c r="B698" s="2"/>
    </row>
    <row r="699" ht="12.75">
      <c r="B699" s="2"/>
    </row>
    <row r="700" ht="12.75">
      <c r="B700" s="2"/>
    </row>
    <row r="701" ht="12.75">
      <c r="B701" s="2"/>
    </row>
    <row r="702" ht="12.75">
      <c r="B702" s="2"/>
    </row>
    <row r="703" ht="12.75">
      <c r="B703" s="2"/>
    </row>
    <row r="704" ht="12.75">
      <c r="B704" s="2"/>
    </row>
    <row r="705" ht="12.75">
      <c r="B705" s="2"/>
    </row>
    <row r="706" ht="12.75">
      <c r="B706" s="2"/>
    </row>
    <row r="707" ht="12.75">
      <c r="B707" s="2"/>
    </row>
    <row r="708" ht="12.75">
      <c r="B708" s="2"/>
    </row>
    <row r="709" ht="12.75">
      <c r="B709" s="2"/>
    </row>
    <row r="710" ht="12.75">
      <c r="B710" s="2"/>
    </row>
    <row r="711" ht="12.75">
      <c r="B711" s="2"/>
    </row>
    <row r="712" ht="12.75">
      <c r="B712" s="2"/>
    </row>
    <row r="713" ht="12.75">
      <c r="B713" s="2"/>
    </row>
    <row r="714" ht="12.75">
      <c r="B714" s="2"/>
    </row>
    <row r="715" ht="12.75">
      <c r="B715" s="2"/>
    </row>
    <row r="716" ht="12.75">
      <c r="B716" s="2"/>
    </row>
    <row r="717" ht="12.75">
      <c r="B717" s="2"/>
    </row>
    <row r="718" ht="12.75">
      <c r="B718" s="2"/>
    </row>
    <row r="719" ht="12.75">
      <c r="B719" s="2"/>
    </row>
    <row r="720" ht="12.75">
      <c r="B720" s="2"/>
    </row>
    <row r="721" ht="12.75">
      <c r="B721" s="2"/>
    </row>
    <row r="722" ht="12.75">
      <c r="B722" s="2"/>
    </row>
    <row r="723" ht="12.75">
      <c r="B723" s="2"/>
    </row>
    <row r="724" ht="12.75">
      <c r="B724" s="2"/>
    </row>
    <row r="725" ht="12.75">
      <c r="B725" s="2"/>
    </row>
    <row r="726" ht="12.75">
      <c r="B726" s="2"/>
    </row>
    <row r="727" ht="12.75">
      <c r="B727" s="2"/>
    </row>
    <row r="728" ht="12.75">
      <c r="B728" s="2"/>
    </row>
    <row r="729" ht="12.75">
      <c r="B729" s="2"/>
    </row>
    <row r="730" ht="12.75">
      <c r="B730" s="2"/>
    </row>
    <row r="731" ht="12.75">
      <c r="B731" s="2"/>
    </row>
    <row r="732" ht="12.75">
      <c r="B732" s="2"/>
    </row>
    <row r="733" ht="12.75">
      <c r="B733" s="2"/>
    </row>
    <row r="734" ht="12.75">
      <c r="B734" s="2"/>
    </row>
    <row r="735" ht="12.75">
      <c r="B735" s="2"/>
    </row>
    <row r="736" ht="12.75">
      <c r="B736" s="2"/>
    </row>
    <row r="737" ht="12.75">
      <c r="B737" s="2"/>
    </row>
    <row r="738" ht="12.75">
      <c r="B738" s="2"/>
    </row>
    <row r="739" ht="12.75">
      <c r="B739" s="2"/>
    </row>
    <row r="740" ht="12.75">
      <c r="B740" s="2"/>
    </row>
    <row r="741" ht="12.75">
      <c r="B741" s="2"/>
    </row>
    <row r="742" ht="12.75">
      <c r="B742" s="2"/>
    </row>
    <row r="743" ht="12.75">
      <c r="B743" s="2"/>
    </row>
    <row r="744" ht="12.75">
      <c r="B744" s="2"/>
    </row>
    <row r="745" ht="12.75">
      <c r="B745" s="2"/>
    </row>
    <row r="746" ht="12.75">
      <c r="B746" s="2"/>
    </row>
    <row r="747" ht="12.75">
      <c r="B747" s="2"/>
    </row>
    <row r="748" ht="12.75">
      <c r="B748" s="2"/>
    </row>
    <row r="749" ht="12.75">
      <c r="B749" s="2"/>
    </row>
    <row r="750" ht="12.75">
      <c r="B750" s="2"/>
    </row>
    <row r="751" ht="12.75">
      <c r="B751" s="2"/>
    </row>
    <row r="752" ht="12.75">
      <c r="B752" s="2"/>
    </row>
    <row r="753" ht="12.75">
      <c r="B753" s="2"/>
    </row>
    <row r="754" ht="12.75">
      <c r="B754" s="2"/>
    </row>
    <row r="755" ht="12.75">
      <c r="B755" s="2"/>
    </row>
    <row r="756" ht="12.75">
      <c r="B756" s="2"/>
    </row>
    <row r="757" ht="12.75">
      <c r="B757" s="2"/>
    </row>
    <row r="758" ht="12.75">
      <c r="B758" s="2"/>
    </row>
    <row r="759" ht="12.75">
      <c r="B759" s="2"/>
    </row>
    <row r="760" ht="12.75">
      <c r="B760" s="2"/>
    </row>
    <row r="761" ht="12.75">
      <c r="B761" s="2"/>
    </row>
    <row r="762" ht="12.75">
      <c r="B762" s="2"/>
    </row>
    <row r="763" ht="12.75">
      <c r="B763" s="2"/>
    </row>
    <row r="764" ht="12.75">
      <c r="B764" s="2"/>
    </row>
    <row r="765" ht="12.75">
      <c r="B765" s="2"/>
    </row>
    <row r="766" ht="12.75">
      <c r="B766" s="2"/>
    </row>
    <row r="767" ht="12.75">
      <c r="B767" s="2"/>
    </row>
    <row r="768" ht="12.75">
      <c r="B768" s="2"/>
    </row>
    <row r="769" ht="12.75">
      <c r="B769" s="2"/>
    </row>
    <row r="770" ht="12.75">
      <c r="B770" s="2"/>
    </row>
    <row r="771" ht="12.75">
      <c r="B771" s="2"/>
    </row>
    <row r="772" ht="12.75">
      <c r="B772" s="2"/>
    </row>
    <row r="773" ht="12.75">
      <c r="B773" s="2"/>
    </row>
    <row r="774" ht="12.75">
      <c r="B774" s="2"/>
    </row>
    <row r="775" ht="12.75">
      <c r="B775" s="2"/>
    </row>
    <row r="776" ht="12.75">
      <c r="B776" s="2"/>
    </row>
    <row r="777" ht="12.75">
      <c r="B777" s="2"/>
    </row>
    <row r="778" ht="12.75">
      <c r="B778" s="2"/>
    </row>
    <row r="779" ht="12.75">
      <c r="B779" s="2"/>
    </row>
    <row r="780" ht="12.75">
      <c r="B780" s="2"/>
    </row>
    <row r="781" ht="12.75">
      <c r="B781" s="2"/>
    </row>
    <row r="782" ht="12.75">
      <c r="B782" s="2"/>
    </row>
    <row r="783" ht="12.75">
      <c r="B783" s="2"/>
    </row>
    <row r="784" ht="12.75">
      <c r="B784" s="2"/>
    </row>
    <row r="785" ht="12.75">
      <c r="B785" s="2"/>
    </row>
    <row r="786" ht="12.75">
      <c r="B786" s="2"/>
    </row>
    <row r="787" ht="12.75">
      <c r="B787" s="2"/>
    </row>
    <row r="788" ht="12.75">
      <c r="B788" s="2"/>
    </row>
    <row r="789" ht="12.75">
      <c r="B789" s="2"/>
    </row>
    <row r="790" ht="12.75">
      <c r="B790" s="2"/>
    </row>
    <row r="791" ht="12.75">
      <c r="B791" s="2"/>
    </row>
    <row r="792" ht="12.75">
      <c r="B792" s="2"/>
    </row>
    <row r="793" ht="12.75">
      <c r="B793" s="2"/>
    </row>
    <row r="794" ht="12.75">
      <c r="B794" s="2"/>
    </row>
    <row r="795" ht="12.75">
      <c r="B795" s="2"/>
    </row>
    <row r="796" ht="12.75">
      <c r="B796" s="2"/>
    </row>
    <row r="797" ht="12.75">
      <c r="B797" s="2"/>
    </row>
    <row r="798" ht="12.75">
      <c r="B798" s="2"/>
    </row>
    <row r="799" ht="12.75">
      <c r="B799" s="2"/>
    </row>
    <row r="800" ht="12.75">
      <c r="B800" s="2"/>
    </row>
    <row r="801" ht="12.75">
      <c r="B801" s="2"/>
    </row>
    <row r="802" ht="12.75">
      <c r="B802" s="2"/>
    </row>
    <row r="803" ht="12.75">
      <c r="B803" s="2"/>
    </row>
    <row r="804" ht="12.75">
      <c r="B804" s="2"/>
    </row>
    <row r="805" ht="12.75">
      <c r="B805" s="2"/>
    </row>
    <row r="806" ht="12.75">
      <c r="B806" s="2"/>
    </row>
    <row r="807" ht="12.75">
      <c r="B807" s="2"/>
    </row>
    <row r="808" ht="12.75">
      <c r="B808" s="2"/>
    </row>
    <row r="809" ht="12.75">
      <c r="B809" s="2"/>
    </row>
    <row r="810" ht="12.75">
      <c r="B810" s="2"/>
    </row>
    <row r="811" ht="12.75">
      <c r="B811" s="2"/>
    </row>
    <row r="812" ht="12.75">
      <c r="B812" s="2"/>
    </row>
    <row r="813" ht="12.75">
      <c r="B813" s="2"/>
    </row>
    <row r="814" ht="12.75">
      <c r="B814" s="2"/>
    </row>
    <row r="815" ht="12.75">
      <c r="B815" s="2"/>
    </row>
    <row r="816" ht="12.75">
      <c r="B816" s="2"/>
    </row>
    <row r="817" ht="12.75">
      <c r="B817" s="2"/>
    </row>
    <row r="818" ht="12.75">
      <c r="B818" s="2"/>
    </row>
    <row r="819" ht="12.75">
      <c r="B819" s="2"/>
    </row>
    <row r="820" ht="12.75">
      <c r="B820" s="2"/>
    </row>
    <row r="821" ht="12.75">
      <c r="B821" s="2"/>
    </row>
    <row r="822" ht="12.75">
      <c r="B822" s="2"/>
    </row>
    <row r="823" ht="12.75">
      <c r="B823" s="2"/>
    </row>
    <row r="824" ht="12.75">
      <c r="B824" s="2"/>
    </row>
    <row r="825" ht="12.75">
      <c r="B825" s="2"/>
    </row>
    <row r="826" ht="12.75">
      <c r="B826" s="2"/>
    </row>
    <row r="827" ht="12.75">
      <c r="B827" s="2"/>
    </row>
    <row r="828" ht="12.75">
      <c r="B828" s="2"/>
    </row>
    <row r="829" ht="12.75">
      <c r="B829" s="2"/>
    </row>
    <row r="830" ht="12.75">
      <c r="B830" s="2"/>
    </row>
    <row r="831" ht="12.75">
      <c r="B831" s="2"/>
    </row>
    <row r="832" ht="12.75">
      <c r="B832" s="2"/>
    </row>
  </sheetData>
  <sheetProtection password="C626" sheet="1"/>
  <printOptions gridLines="1"/>
  <pageMargins left="1.3385826771653544" right="0.5511811023622047" top="1.1811023622047245" bottom="0.984251968503937" header="0.5118110236220472" footer="0.5118110236220472"/>
  <pageSetup horizontalDpi="300" verticalDpi="300" orientation="portrait" paperSize="9" r:id="rId2"/>
  <headerFooter alignWithMargins="0">
    <oddHeader>&amp;L&amp;"Arial Narrow,Krepko poševno"&amp;28STOLP&amp;"Arial Narrow,Krepko"&amp;24d.o.o&amp;28.&amp;24 &amp;10NAČRTOVANJE SVETOVANJE&amp;R&amp;"Arial Narrow,Navadno"  Prvomajska 37, NOVA GORICA         
</oddHeader>
    <oddFooter>&amp;C&amp;F&amp;R stran&amp;P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SISTEM LINEARNIH ENACB</dc:title>
  <dc:subject/>
  <dc:creator>Miran</dc:creator>
  <cp:keywords/>
  <dc:description/>
  <cp:lastModifiedBy>anzeljc</cp:lastModifiedBy>
  <cp:lastPrinted>2014-11-25T08:22:46Z</cp:lastPrinted>
  <dcterms:created xsi:type="dcterms:W3CDTF">1998-03-28T13:41:04Z</dcterms:created>
  <dcterms:modified xsi:type="dcterms:W3CDTF">2017-09-11T08:48:16Z</dcterms:modified>
  <cp:category/>
  <cp:version/>
  <cp:contentType/>
  <cp:contentStatus/>
</cp:coreProperties>
</file>