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ESTNI SVET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<sst xmlns="http://schemas.openxmlformats.org/spreadsheetml/2006/main" count="82" uniqueCount="80">
  <si>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>BANJŠICE</t>
  </si>
  <si>
    <t>BATE</t>
  </si>
  <si>
    <t>BRANIK</t>
  </si>
  <si>
    <t>ČEPOVAN</t>
  </si>
  <si>
    <t>DORNBERK</t>
  </si>
  <si>
    <t>GRADIŠČE</t>
  </si>
  <si>
    <t>GRGAR</t>
  </si>
  <si>
    <t>KROMBERK</t>
  </si>
  <si>
    <t>LAZNA</t>
  </si>
  <si>
    <t>LOKE</t>
  </si>
  <si>
    <t>LOKOVEC</t>
  </si>
  <si>
    <t>LOKVE</t>
  </si>
  <si>
    <t>MRAVLJEVI</t>
  </si>
  <si>
    <t>NOVA GORICA</t>
  </si>
  <si>
    <t>OSEK</t>
  </si>
  <si>
    <t>OZELJAN</t>
  </si>
  <si>
    <t>PRVAČINA</t>
  </si>
  <si>
    <t>RAVNICA</t>
  </si>
  <si>
    <t>ROŽNA DOLINA</t>
  </si>
  <si>
    <t>SOLKAN</t>
  </si>
  <si>
    <t>SPODNJA BRANICA</t>
  </si>
  <si>
    <t>STARA GORA</t>
  </si>
  <si>
    <t>ŠEMPAS</t>
  </si>
  <si>
    <t>ŠMAVER</t>
  </si>
  <si>
    <t>ŠMIHEL</t>
  </si>
  <si>
    <t>TRNOVO</t>
  </si>
  <si>
    <t>VITOVLJE</t>
  </si>
  <si>
    <t>( m2)</t>
  </si>
  <si>
    <t>CONA</t>
  </si>
  <si>
    <t>CONE</t>
  </si>
  <si>
    <r>
      <t>MONG</t>
    </r>
    <r>
      <rPr>
        <sz val="10"/>
        <rFont val="Arial"/>
        <family val="0"/>
      </rPr>
      <t xml:space="preserve"> (SKUPAJ):</t>
    </r>
  </si>
  <si>
    <t xml:space="preserve">ZNESEK </t>
  </si>
  <si>
    <t>POVRŠINA (m2) (skupaj)</t>
  </si>
  <si>
    <t>SIT/mesec</t>
  </si>
  <si>
    <t>SIT/leto</t>
  </si>
  <si>
    <t>EUR/mesec</t>
  </si>
  <si>
    <t>EUR/leto</t>
  </si>
  <si>
    <t>NASELJE</t>
  </si>
  <si>
    <t xml:space="preserve">KATASTRSKA </t>
  </si>
  <si>
    <t>OBČINA</t>
  </si>
  <si>
    <t>Bate, Dragovica, Grgarske Ravne</t>
  </si>
  <si>
    <t>Banjšice</t>
  </si>
  <si>
    <t>Čepovan</t>
  </si>
  <si>
    <t>Zalošče, Budihni, Saksid, Tabor, Potok, Brdo, Draga, Dornberk</t>
  </si>
  <si>
    <t>Gradišče</t>
  </si>
  <si>
    <t>Ravnica, Podgozd</t>
  </si>
  <si>
    <t>Kromberk</t>
  </si>
  <si>
    <t>Lazna</t>
  </si>
  <si>
    <t>Lokovec</t>
  </si>
  <si>
    <t>Pristava</t>
  </si>
  <si>
    <t>Nova Gorica</t>
  </si>
  <si>
    <t>Loke</t>
  </si>
  <si>
    <t>Ajševica</t>
  </si>
  <si>
    <t>Osek</t>
  </si>
  <si>
    <t>Ozeljan</t>
  </si>
  <si>
    <t>Prvačina</t>
  </si>
  <si>
    <t>Rožna Dolina</t>
  </si>
  <si>
    <t>Spodnja Branica</t>
  </si>
  <si>
    <t>Stara Gora</t>
  </si>
  <si>
    <t>Šempas</t>
  </si>
  <si>
    <t>Šmaver</t>
  </si>
  <si>
    <t>Šmihel</t>
  </si>
  <si>
    <t>Voglarji, Nemci, Trnovo</t>
  </si>
  <si>
    <t>Vitovlje</t>
  </si>
  <si>
    <t>Sveta Gora</t>
  </si>
  <si>
    <t>Solkan</t>
  </si>
  <si>
    <t>Preserje</t>
  </si>
  <si>
    <t>Grgar</t>
  </si>
  <si>
    <t>Steske</t>
  </si>
  <si>
    <t>Branik</t>
  </si>
  <si>
    <t>MONG SKUPAJ (m2)</t>
  </si>
  <si>
    <t xml:space="preserve">POVRŠINA </t>
  </si>
  <si>
    <t>Lokve</t>
  </si>
  <si>
    <t>(€/mesec)</t>
  </si>
  <si>
    <t>POVRŠINE ZEMLJIŠČ PO NASELJIH POVZETE IZ EVIDENCE NEZAZID. STAVBNIH ZEMLJIŠČ</t>
  </si>
  <si>
    <t xml:space="preserve">ZNESKI IZ NASLOVA NEZ. STAVB. ZEMLJ. PO PREDLAGANEM ŠT. TOČK </t>
  </si>
  <si>
    <t>ZA POSAMEZNO CONO</t>
  </si>
  <si>
    <t>PO PREDLOGU ODLOKA ZA ZEMLJIŠČE VELIKOSTI 1000 m2</t>
  </si>
  <si>
    <t>MESEČNA VIŠINA NADOMESTILA ZA UPORABO NEZAZ. STAVB. ZEMLJIŠČA V MONG</t>
  </si>
  <si>
    <t>ZNESEK V EUR</t>
  </si>
</sst>
</file>

<file path=xl/styles.xml><?xml version="1.0" encoding="utf-8"?>
<styleSheet xmlns="http://schemas.openxmlformats.org/spreadsheetml/2006/main">
  <numFmts count="1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4]d\.\ mmmm\ yyyy"/>
    <numFmt numFmtId="169" formatCode="#,##0.00\ &quot;SIT&quot;"/>
  </numFmts>
  <fonts count="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>
      <alignment vertical="top" wrapText="1"/>
    </xf>
    <xf numFmtId="4" fontId="3" fillId="0" borderId="16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20" xfId="0" applyNumberFormat="1" applyFont="1" applyBorder="1" applyAlignment="1">
      <alignment vertical="center" wrapText="1" readingOrder="1"/>
    </xf>
    <xf numFmtId="0" fontId="3" fillId="0" borderId="20" xfId="0" applyFont="1" applyBorder="1" applyAlignment="1">
      <alignment wrapText="1" shrinkToFit="1"/>
    </xf>
    <xf numFmtId="0" fontId="3" fillId="0" borderId="21" xfId="0" applyFont="1" applyBorder="1" applyAlignment="1">
      <alignment wrapText="1" shrinkToFi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74"/>
  <sheetViews>
    <sheetView tabSelected="1" workbookViewId="0" topLeftCell="A13">
      <selection activeCell="B74" sqref="B74"/>
    </sheetView>
  </sheetViews>
  <sheetFormatPr defaultColWidth="9.140625" defaultRowHeight="12.75"/>
  <cols>
    <col min="2" max="2" width="15.7109375" style="0" customWidth="1"/>
    <col min="3" max="3" width="18.8515625" style="0" customWidth="1"/>
    <col min="4" max="4" width="13.8515625" style="23" customWidth="1"/>
    <col min="5" max="5" width="13.421875" style="0" customWidth="1"/>
    <col min="6" max="6" width="12.57421875" style="0" customWidth="1"/>
  </cols>
  <sheetData>
    <row r="3" spans="2:8" ht="12.75">
      <c r="B3" s="58" t="s">
        <v>74</v>
      </c>
      <c r="C3" s="59"/>
      <c r="D3" s="59"/>
      <c r="E3" s="59"/>
      <c r="F3" s="59"/>
      <c r="G3" s="59"/>
      <c r="H3" s="59"/>
    </row>
    <row r="4" ht="13.5" thickBot="1"/>
    <row r="5" spans="2:6" ht="25.5" customHeight="1">
      <c r="B5" s="53" t="s">
        <v>38</v>
      </c>
      <c r="C5" s="35" t="s">
        <v>37</v>
      </c>
      <c r="D5" s="24" t="s">
        <v>28</v>
      </c>
      <c r="E5" s="16" t="s">
        <v>71</v>
      </c>
      <c r="F5" s="38"/>
    </row>
    <row r="6" spans="2:6" ht="13.5" thickBot="1">
      <c r="B6" s="54" t="s">
        <v>39</v>
      </c>
      <c r="C6" s="36"/>
      <c r="D6" s="25"/>
      <c r="E6" s="37" t="s">
        <v>27</v>
      </c>
      <c r="F6" s="38"/>
    </row>
    <row r="7" spans="2:6" ht="12.75">
      <c r="B7" s="46" t="s">
        <v>0</v>
      </c>
      <c r="C7" s="49" t="s">
        <v>41</v>
      </c>
      <c r="D7" s="26">
        <v>4</v>
      </c>
      <c r="E7" s="4">
        <v>935</v>
      </c>
      <c r="F7" s="39"/>
    </row>
    <row r="8" spans="2:6" ht="38.25" customHeight="1">
      <c r="B8" s="47" t="s">
        <v>1</v>
      </c>
      <c r="C8" s="50" t="s">
        <v>40</v>
      </c>
      <c r="D8" s="27">
        <v>4</v>
      </c>
      <c r="E8" s="5">
        <v>1982</v>
      </c>
      <c r="F8" s="39"/>
    </row>
    <row r="9" spans="2:6" ht="12.75">
      <c r="B9" s="47" t="s">
        <v>2</v>
      </c>
      <c r="C9" s="51" t="s">
        <v>69</v>
      </c>
      <c r="D9" s="27">
        <v>2</v>
      </c>
      <c r="E9" s="5">
        <v>15062</v>
      </c>
      <c r="F9" s="39"/>
    </row>
    <row r="10" spans="2:6" ht="12.75">
      <c r="B10" s="47"/>
      <c r="C10" s="51" t="s">
        <v>68</v>
      </c>
      <c r="D10" s="27">
        <v>2</v>
      </c>
      <c r="E10" s="5">
        <v>0</v>
      </c>
      <c r="F10" s="39"/>
    </row>
    <row r="11" spans="2:6" ht="12.75">
      <c r="B11" s="47" t="s">
        <v>3</v>
      </c>
      <c r="C11" s="51" t="s">
        <v>42</v>
      </c>
      <c r="D11" s="27">
        <v>4</v>
      </c>
      <c r="E11" s="5">
        <v>18096</v>
      </c>
      <c r="F11" s="39"/>
    </row>
    <row r="12" spans="2:6" ht="51">
      <c r="B12" s="47" t="s">
        <v>4</v>
      </c>
      <c r="C12" s="51" t="s">
        <v>43</v>
      </c>
      <c r="D12" s="27">
        <v>2</v>
      </c>
      <c r="E12" s="5">
        <v>38357</v>
      </c>
      <c r="F12" s="39"/>
    </row>
    <row r="13" spans="2:6" ht="12.75">
      <c r="B13" s="47" t="s">
        <v>5</v>
      </c>
      <c r="C13" s="51" t="s">
        <v>44</v>
      </c>
      <c r="D13" s="27">
        <v>2</v>
      </c>
      <c r="E13" s="22">
        <v>19391</v>
      </c>
      <c r="F13" s="40"/>
    </row>
    <row r="14" spans="2:6" ht="12.75">
      <c r="B14" s="47" t="s">
        <v>6</v>
      </c>
      <c r="C14" s="51" t="s">
        <v>67</v>
      </c>
      <c r="D14" s="27">
        <v>3</v>
      </c>
      <c r="E14" s="5">
        <v>40768</v>
      </c>
      <c r="F14" s="39"/>
    </row>
    <row r="15" spans="2:6" ht="12.75">
      <c r="B15" s="47" t="s">
        <v>7</v>
      </c>
      <c r="C15" s="51" t="s">
        <v>46</v>
      </c>
      <c r="D15" s="27">
        <v>1</v>
      </c>
      <c r="E15" s="5">
        <v>150602</v>
      </c>
      <c r="F15" s="39"/>
    </row>
    <row r="16" spans="2:6" ht="12.75">
      <c r="B16" s="47" t="s">
        <v>8</v>
      </c>
      <c r="C16" s="51" t="s">
        <v>47</v>
      </c>
      <c r="D16" s="27">
        <v>4</v>
      </c>
      <c r="E16" s="5">
        <v>0</v>
      </c>
      <c r="F16" s="39"/>
    </row>
    <row r="17" spans="2:6" ht="12.75">
      <c r="B17" s="47" t="s">
        <v>9</v>
      </c>
      <c r="C17" s="51" t="s">
        <v>51</v>
      </c>
      <c r="D17" s="27">
        <v>1</v>
      </c>
      <c r="E17" s="22">
        <v>15376</v>
      </c>
      <c r="F17" s="39"/>
    </row>
    <row r="18" spans="2:6" ht="12.75">
      <c r="B18" s="47" t="s">
        <v>10</v>
      </c>
      <c r="C18" s="51" t="s">
        <v>48</v>
      </c>
      <c r="D18" s="27">
        <v>4</v>
      </c>
      <c r="E18" s="5">
        <v>0</v>
      </c>
      <c r="F18" s="39"/>
    </row>
    <row r="19" spans="2:6" ht="12.75">
      <c r="B19" s="47" t="s">
        <v>11</v>
      </c>
      <c r="C19" s="51" t="s">
        <v>72</v>
      </c>
      <c r="D19" s="27">
        <v>3</v>
      </c>
      <c r="E19" s="5">
        <v>47038</v>
      </c>
      <c r="F19" s="40"/>
    </row>
    <row r="20" spans="2:6" ht="12.75">
      <c r="B20" s="47" t="s">
        <v>12</v>
      </c>
      <c r="C20" s="51" t="s">
        <v>66</v>
      </c>
      <c r="D20" s="27">
        <v>3</v>
      </c>
      <c r="E20" s="5">
        <v>7692</v>
      </c>
      <c r="F20" s="39"/>
    </row>
    <row r="21" spans="2:6" ht="12.75">
      <c r="B21" s="47" t="s">
        <v>13</v>
      </c>
      <c r="C21" s="51" t="s">
        <v>50</v>
      </c>
      <c r="D21" s="27">
        <v>1</v>
      </c>
      <c r="E21" s="5">
        <v>153522</v>
      </c>
      <c r="F21" s="39"/>
    </row>
    <row r="22" spans="2:6" ht="12.75">
      <c r="B22" s="47"/>
      <c r="C22" s="51" t="s">
        <v>49</v>
      </c>
      <c r="D22" s="27">
        <v>1</v>
      </c>
      <c r="E22" s="5">
        <v>2020</v>
      </c>
      <c r="F22" s="39"/>
    </row>
    <row r="23" spans="2:6" ht="12.75">
      <c r="B23" s="47" t="s">
        <v>14</v>
      </c>
      <c r="C23" s="51" t="s">
        <v>53</v>
      </c>
      <c r="D23" s="27">
        <v>2</v>
      </c>
      <c r="E23" s="22">
        <v>13224</v>
      </c>
      <c r="F23" s="39"/>
    </row>
    <row r="24" spans="2:6" ht="12.75">
      <c r="B24" s="47" t="s">
        <v>15</v>
      </c>
      <c r="C24" s="51" t="s">
        <v>54</v>
      </c>
      <c r="D24" s="27">
        <v>2</v>
      </c>
      <c r="E24" s="5">
        <v>18584</v>
      </c>
      <c r="F24" s="39"/>
    </row>
    <row r="25" spans="2:6" ht="12.75">
      <c r="B25" s="47" t="s">
        <v>16</v>
      </c>
      <c r="C25" s="51" t="s">
        <v>55</v>
      </c>
      <c r="D25" s="27">
        <v>2</v>
      </c>
      <c r="E25" s="5">
        <v>26734</v>
      </c>
      <c r="F25" s="40"/>
    </row>
    <row r="26" spans="2:6" ht="12.75">
      <c r="B26" s="47" t="s">
        <v>17</v>
      </c>
      <c r="C26" s="51" t="s">
        <v>45</v>
      </c>
      <c r="D26" s="27">
        <v>3</v>
      </c>
      <c r="E26" s="5">
        <v>0</v>
      </c>
      <c r="F26" s="39"/>
    </row>
    <row r="27" spans="2:6" ht="12.75">
      <c r="B27" s="47" t="s">
        <v>18</v>
      </c>
      <c r="C27" s="51" t="s">
        <v>56</v>
      </c>
      <c r="D27" s="27">
        <v>1</v>
      </c>
      <c r="E27" s="5">
        <v>34874</v>
      </c>
      <c r="F27" s="39"/>
    </row>
    <row r="28" spans="2:6" ht="12.75">
      <c r="B28" s="47" t="s">
        <v>19</v>
      </c>
      <c r="C28" s="51" t="s">
        <v>65</v>
      </c>
      <c r="D28" s="27">
        <v>1</v>
      </c>
      <c r="E28" s="5">
        <v>29008</v>
      </c>
      <c r="F28" s="39"/>
    </row>
    <row r="29" spans="2:6" ht="12.75">
      <c r="B29" s="47"/>
      <c r="C29" s="51" t="s">
        <v>64</v>
      </c>
      <c r="D29" s="27">
        <v>3</v>
      </c>
      <c r="E29" s="5">
        <v>0</v>
      </c>
      <c r="F29" s="39"/>
    </row>
    <row r="30" spans="2:6" ht="12.75">
      <c r="B30" s="47" t="s">
        <v>20</v>
      </c>
      <c r="C30" s="51" t="s">
        <v>57</v>
      </c>
      <c r="D30" s="27">
        <v>3</v>
      </c>
      <c r="E30" s="5">
        <v>4676</v>
      </c>
      <c r="F30" s="39"/>
    </row>
    <row r="31" spans="2:6" ht="12.75">
      <c r="B31" s="47" t="s">
        <v>21</v>
      </c>
      <c r="C31" s="51" t="s">
        <v>58</v>
      </c>
      <c r="D31" s="27">
        <v>1</v>
      </c>
      <c r="E31" s="5">
        <v>2796</v>
      </c>
      <c r="F31" s="39"/>
    </row>
    <row r="32" spans="2:6" ht="12.75">
      <c r="B32" s="47"/>
      <c r="C32" s="51" t="s">
        <v>52</v>
      </c>
      <c r="D32" s="27">
        <v>1</v>
      </c>
      <c r="E32" s="5">
        <v>4174</v>
      </c>
      <c r="F32" s="39"/>
    </row>
    <row r="33" spans="2:6" ht="12.75">
      <c r="B33" s="47" t="s">
        <v>22</v>
      </c>
      <c r="C33" s="51" t="s">
        <v>59</v>
      </c>
      <c r="D33" s="27">
        <v>2</v>
      </c>
      <c r="E33" s="5">
        <v>37738</v>
      </c>
      <c r="F33" s="39"/>
    </row>
    <row r="34" spans="2:6" ht="12.75">
      <c r="B34" s="47" t="s">
        <v>23</v>
      </c>
      <c r="C34" s="51" t="s">
        <v>60</v>
      </c>
      <c r="D34" s="27">
        <v>3</v>
      </c>
      <c r="E34" s="5">
        <v>0</v>
      </c>
      <c r="F34" s="39"/>
    </row>
    <row r="35" spans="2:6" ht="12.75">
      <c r="B35" s="47" t="s">
        <v>24</v>
      </c>
      <c r="C35" s="51" t="s">
        <v>61</v>
      </c>
      <c r="D35" s="27">
        <v>2</v>
      </c>
      <c r="E35" s="5">
        <v>18734</v>
      </c>
      <c r="F35" s="39"/>
    </row>
    <row r="36" spans="2:6" ht="25.5">
      <c r="B36" s="47" t="s">
        <v>25</v>
      </c>
      <c r="C36" s="51" t="s">
        <v>62</v>
      </c>
      <c r="D36" s="27">
        <v>3</v>
      </c>
      <c r="E36" s="5">
        <v>45118</v>
      </c>
      <c r="F36" s="39"/>
    </row>
    <row r="37" spans="2:6" ht="13.5" thickBot="1">
      <c r="B37" s="48" t="s">
        <v>26</v>
      </c>
      <c r="C37" s="52" t="s">
        <v>63</v>
      </c>
      <c r="D37" s="28">
        <v>2</v>
      </c>
      <c r="E37" s="6">
        <v>26074</v>
      </c>
      <c r="F37" s="39"/>
    </row>
    <row r="38" spans="4:6" ht="23.25" thickBot="1">
      <c r="D38" s="29" t="s">
        <v>70</v>
      </c>
      <c r="E38" s="41">
        <f>SUM(E7:E37)</f>
        <v>772575</v>
      </c>
      <c r="F38" s="39"/>
    </row>
    <row r="39" spans="4:6" ht="15.75">
      <c r="D39" s="32"/>
      <c r="E39" s="33"/>
      <c r="F39" s="39"/>
    </row>
    <row r="40" spans="4:6" ht="15.75">
      <c r="D40" s="32"/>
      <c r="E40" s="33"/>
      <c r="F40" s="39"/>
    </row>
    <row r="41" spans="4:6" ht="15.75">
      <c r="D41" s="32"/>
      <c r="E41" s="33"/>
      <c r="F41" s="39"/>
    </row>
    <row r="42" spans="4:6" ht="15.75">
      <c r="D42" s="32"/>
      <c r="E42" s="33"/>
      <c r="F42" s="39"/>
    </row>
    <row r="43" spans="4:6" ht="15.75">
      <c r="D43" s="32"/>
      <c r="E43" s="33"/>
      <c r="F43" s="39"/>
    </row>
    <row r="44" spans="4:6" ht="15.75">
      <c r="D44" s="32"/>
      <c r="E44" s="33"/>
      <c r="F44" s="39"/>
    </row>
    <row r="45" spans="4:6" ht="15.75">
      <c r="D45" s="32"/>
      <c r="E45" s="33"/>
      <c r="F45" s="39"/>
    </row>
    <row r="46" spans="4:6" ht="15.75">
      <c r="D46" s="32"/>
      <c r="E46" s="33"/>
      <c r="F46" s="39"/>
    </row>
    <row r="47" spans="4:6" ht="15.75">
      <c r="D47" s="32"/>
      <c r="E47" s="33"/>
      <c r="F47" s="39"/>
    </row>
    <row r="48" spans="4:6" ht="15.75">
      <c r="D48" s="32"/>
      <c r="E48" s="33"/>
      <c r="F48" s="34"/>
    </row>
    <row r="49" spans="2:6" ht="15.75">
      <c r="B49" s="57" t="s">
        <v>75</v>
      </c>
      <c r="D49" s="32"/>
      <c r="E49" s="33"/>
      <c r="F49" s="34"/>
    </row>
    <row r="50" spans="2:6" ht="12.75">
      <c r="B50" s="57" t="s">
        <v>76</v>
      </c>
      <c r="F50" s="34"/>
    </row>
    <row r="51" ht="13.5" thickBot="1">
      <c r="F51" s="34"/>
    </row>
    <row r="52" spans="2:4" ht="12.75">
      <c r="B52" s="9" t="s">
        <v>29</v>
      </c>
      <c r="C52" s="55" t="s">
        <v>32</v>
      </c>
      <c r="D52" s="17" t="s">
        <v>31</v>
      </c>
    </row>
    <row r="53" spans="2:4" ht="13.5" thickBot="1">
      <c r="B53" s="10"/>
      <c r="C53" s="56"/>
      <c r="D53" s="18" t="s">
        <v>73</v>
      </c>
    </row>
    <row r="54" spans="2:4" ht="25.5" customHeight="1">
      <c r="B54" s="11">
        <v>1</v>
      </c>
      <c r="C54" s="1">
        <v>392372</v>
      </c>
      <c r="D54" s="14">
        <v>93439</v>
      </c>
    </row>
    <row r="55" spans="2:4" ht="12.75">
      <c r="B55" s="12">
        <v>2</v>
      </c>
      <c r="C55" s="2">
        <v>213898</v>
      </c>
      <c r="D55" s="7">
        <v>30563</v>
      </c>
    </row>
    <row r="56" spans="2:4" ht="12.75">
      <c r="B56" s="12">
        <v>3</v>
      </c>
      <c r="C56" s="2">
        <v>145292</v>
      </c>
      <c r="D56" s="7">
        <v>10380</v>
      </c>
    </row>
    <row r="57" spans="2:4" ht="13.5" thickBot="1">
      <c r="B57" s="12">
        <v>4</v>
      </c>
      <c r="C57" s="2">
        <v>21013</v>
      </c>
      <c r="D57" s="7">
        <f>COUNT(G59)</f>
        <v>0</v>
      </c>
    </row>
    <row r="58" spans="2:4" ht="13.5" thickBot="1">
      <c r="B58" s="19" t="s">
        <v>30</v>
      </c>
      <c r="C58" s="13">
        <f>SUM(C54:C57)</f>
        <v>772575</v>
      </c>
      <c r="D58" s="15">
        <f>SUM(D54:D57)</f>
        <v>134382</v>
      </c>
    </row>
    <row r="59" spans="3:4" ht="13.5" thickBot="1">
      <c r="C59" s="3"/>
      <c r="D59"/>
    </row>
    <row r="60" spans="2:6" ht="13.5" thickBot="1">
      <c r="B60" s="8" t="s">
        <v>30</v>
      </c>
      <c r="C60" s="42">
        <v>29966769</v>
      </c>
      <c r="D60" s="43" t="s">
        <v>33</v>
      </c>
      <c r="E60" s="31">
        <v>134382</v>
      </c>
      <c r="F60" s="21" t="s">
        <v>35</v>
      </c>
    </row>
    <row r="61" spans="3:6" ht="13.5" thickBot="1">
      <c r="C61" s="44">
        <v>359601220</v>
      </c>
      <c r="D61" s="45" t="s">
        <v>34</v>
      </c>
      <c r="E61" s="30">
        <v>1612584</v>
      </c>
      <c r="F61" s="20" t="s">
        <v>36</v>
      </c>
    </row>
    <row r="64" ht="12.75">
      <c r="B64" s="57" t="s">
        <v>78</v>
      </c>
    </row>
    <row r="65" ht="12.75">
      <c r="B65" s="57" t="s">
        <v>77</v>
      </c>
    </row>
    <row r="67" spans="2:3" ht="13.5" thickBot="1">
      <c r="B67" s="60" t="s">
        <v>28</v>
      </c>
      <c r="C67" s="61" t="s">
        <v>79</v>
      </c>
    </row>
    <row r="68" spans="2:3" ht="12.75">
      <c r="B68" s="62">
        <v>1</v>
      </c>
      <c r="C68" s="64">
        <v>238.14</v>
      </c>
    </row>
    <row r="69" spans="2:3" ht="12.75">
      <c r="B69" s="62">
        <v>2</v>
      </c>
      <c r="C69" s="64">
        <v>142.88</v>
      </c>
    </row>
    <row r="70" spans="2:3" ht="12.75">
      <c r="B70" s="62">
        <v>3</v>
      </c>
      <c r="C70" s="64">
        <v>71.44</v>
      </c>
    </row>
    <row r="71" spans="2:3" ht="12.75">
      <c r="B71" s="63">
        <v>4</v>
      </c>
      <c r="C71" s="65">
        <v>0</v>
      </c>
    </row>
    <row r="74" ht="12.75">
      <c r="B74" s="57"/>
    </row>
  </sheetData>
  <mergeCells count="2">
    <mergeCell ref="C52:C53"/>
    <mergeCell ref="B3:H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</dc:creator>
  <cp:keywords/>
  <dc:description/>
  <cp:lastModifiedBy>Your User Name</cp:lastModifiedBy>
  <cp:lastPrinted>2007-09-14T08:52:09Z</cp:lastPrinted>
  <dcterms:created xsi:type="dcterms:W3CDTF">2007-01-30T12:55:41Z</dcterms:created>
  <dcterms:modified xsi:type="dcterms:W3CDTF">2007-09-14T09:41:12Z</dcterms:modified>
  <cp:category/>
  <cp:version/>
  <cp:contentType/>
  <cp:contentStatus/>
</cp:coreProperties>
</file>